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ERVER1C\exchange\ПРАЙС 2020\с 01.04\Стены\Фартуки\"/>
    </mc:Choice>
  </mc:AlternateContent>
  <bookViews>
    <workbookView xWindow="0" yWindow="60" windowWidth="20730" windowHeight="11625"/>
  </bookViews>
  <sheets>
    <sheet name="Лист1" sheetId="1" r:id="rId1"/>
  </sheet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6" i="1" l="1"/>
  <c r="E25" i="1"/>
  <c r="E24" i="1"/>
  <c r="H25" i="1" l="1"/>
  <c r="H24" i="1"/>
  <c r="H26" i="1"/>
  <c r="E22" i="1"/>
  <c r="E21" i="1"/>
  <c r="E20" i="1"/>
  <c r="E19" i="1"/>
  <c r="E18" i="1"/>
  <c r="E17" i="1"/>
  <c r="E16" i="1"/>
  <c r="H16" i="1" l="1"/>
  <c r="H17" i="1"/>
  <c r="H20" i="1"/>
  <c r="H18" i="1"/>
  <c r="H21" i="1"/>
  <c r="H19" i="1"/>
  <c r="H22" i="1"/>
  <c r="E10" i="1"/>
  <c r="E11" i="1"/>
  <c r="E12" i="1"/>
  <c r="E13" i="1"/>
  <c r="E14" i="1"/>
  <c r="E15" i="1"/>
  <c r="H12" i="1" l="1"/>
  <c r="H15" i="1"/>
  <c r="H10" i="1"/>
  <c r="H14" i="1"/>
  <c r="H13" i="1"/>
  <c r="H11" i="1"/>
  <c r="E9" i="1"/>
  <c r="F9" i="1" s="1"/>
  <c r="H9" i="1" s="1"/>
</calcChain>
</file>

<file path=xl/sharedStrings.xml><?xml version="1.0" encoding="utf-8"?>
<sst xmlns="http://schemas.openxmlformats.org/spreadsheetml/2006/main" count="30" uniqueCount="30">
  <si>
    <t>ООО "СтройАрсенал"                         ул Толмачевская 45/2                      тел 8(383)363-33-11                  WWW.S-ARSENAL.COM</t>
  </si>
  <si>
    <t xml:space="preserve">Фото </t>
  </si>
  <si>
    <t>Название</t>
  </si>
  <si>
    <t>Оптовая цена        руб/шт</t>
  </si>
  <si>
    <t>Скидка</t>
  </si>
  <si>
    <t>Скидка в руб</t>
  </si>
  <si>
    <t>Цена с максимальной скидкой</t>
  </si>
  <si>
    <t>Заказ,шт</t>
  </si>
  <si>
    <t>Сумма    Заказа</t>
  </si>
  <si>
    <t>ЗАЛЬЦБУРГ в 2 частях (964х484 мм)</t>
  </si>
  <si>
    <t>КУХОННЫЕ ПАННО</t>
  </si>
  <si>
    <t>КУХОННОЕ ПАННО ПВХ из 3-х панелей      2766*645*0,6мм</t>
  </si>
  <si>
    <r>
      <rPr>
        <sz val="24"/>
        <color rgb="FFFF0000"/>
        <rFont val="Calibri"/>
        <family val="2"/>
        <charset val="204"/>
        <scheme val="minor"/>
      </rPr>
      <t>САЛФЕТКИ ПОД ПРИБОРЫ</t>
    </r>
    <r>
      <rPr>
        <sz val="24"/>
        <color theme="1"/>
        <rFont val="Calibri"/>
        <family val="2"/>
        <charset val="204"/>
        <scheme val="minor"/>
      </rPr>
      <t xml:space="preserve">   размер  250*410мм  по  20шт в упак</t>
    </r>
  </si>
  <si>
    <t>Грифельная доска</t>
  </si>
  <si>
    <t>Оникс</t>
  </si>
  <si>
    <t>Кофе</t>
  </si>
  <si>
    <t>Максима</t>
  </si>
  <si>
    <t>Мерло</t>
  </si>
  <si>
    <t>Фруктовый фреш</t>
  </si>
  <si>
    <t>Квадрат серый</t>
  </si>
  <si>
    <t>Ретро</t>
  </si>
  <si>
    <t>Луг</t>
  </si>
  <si>
    <t>Фруктовый десерт</t>
  </si>
  <si>
    <t>Розы</t>
  </si>
  <si>
    <t>Синие цветы</t>
  </si>
  <si>
    <t>Суздальский кремль</t>
  </si>
  <si>
    <t>Прованс</t>
  </si>
  <si>
    <t>Рябина</t>
  </si>
  <si>
    <t>Совы</t>
  </si>
  <si>
    <t>1 ноября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</si>
</sst>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_₽"/>
    <numFmt numFmtId="165" formatCode="#,##0.00\ &quot;₽&quot;"/>
  </numFmts>
  <fonts count="1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24"/>
      <color indexed="8"/>
      <name val="Calibri"/>
      <family val="2"/>
      <charset val="204"/>
    </font>
    <font>
      <sz val="24"/>
      <color theme="1"/>
      <name val="Calibri"/>
      <family val="2"/>
      <charset val="204"/>
      <scheme val="minor"/>
    </font>
    <font>
      <b/>
      <sz val="28"/>
      <color indexed="8"/>
      <name val="Calibri"/>
      <family val="2"/>
      <charset val="204"/>
    </font>
    <font>
      <b/>
      <sz val="28"/>
      <color theme="1"/>
      <name val="Calibri"/>
      <family val="2"/>
      <charset val="204"/>
      <scheme val="minor"/>
    </font>
    <font>
      <sz val="24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0" fontId="5" fillId="2" borderId="2" xfId="0" applyNumberFormat="1" applyFont="1" applyFill="1" applyBorder="1" applyAlignment="1">
      <alignment horizontal="center" vertical="center" wrapText="1"/>
    </xf>
    <xf numFmtId="164" fontId="6" fillId="3" borderId="2" xfId="0" applyNumberFormat="1" applyFont="1" applyFill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10" fontId="1" fillId="2" borderId="2" xfId="0" applyNumberFormat="1" applyFont="1" applyFill="1" applyBorder="1" applyAlignment="1">
      <alignment horizontal="center" vertical="center"/>
    </xf>
    <xf numFmtId="164" fontId="8" fillId="3" borderId="2" xfId="0" applyNumberFormat="1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165" fontId="0" fillId="0" borderId="2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" fillId="0" borderId="0" xfId="0" applyFont="1"/>
    <xf numFmtId="165" fontId="4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65" fontId="0" fillId="0" borderId="0" xfId="0" applyNumberFormat="1" applyFont="1" applyFill="1"/>
    <xf numFmtId="165" fontId="8" fillId="0" borderId="2" xfId="0" applyNumberFormat="1" applyFont="1" applyBorder="1" applyAlignment="1">
      <alignment horizontal="center" vertical="center" wrapText="1"/>
    </xf>
    <xf numFmtId="165" fontId="0" fillId="0" borderId="2" xfId="0" applyNumberFormat="1" applyFont="1" applyBorder="1" applyAlignment="1">
      <alignment horizontal="center" vertical="center"/>
    </xf>
    <xf numFmtId="165" fontId="0" fillId="0" borderId="0" xfId="0" applyNumberFormat="1" applyFont="1"/>
    <xf numFmtId="0" fontId="0" fillId="0" borderId="2" xfId="0" applyBorder="1"/>
    <xf numFmtId="16" fontId="0" fillId="0" borderId="0" xfId="0" applyNumberForma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1" fillId="0" borderId="1" xfId="0" applyFont="1" applyFill="1" applyBorder="1" applyAlignment="1">
      <alignment horizontal="center" wrapText="1"/>
    </xf>
    <xf numFmtId="0" fontId="12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4" xfId="0" applyFont="1" applyBorder="1" applyAlignment="1">
      <alignment horizontal="center"/>
    </xf>
  </cellXfs>
  <cellStyles count="1">
    <cellStyle name="Обычный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0</xdr:col>
      <xdr:colOff>4219575</xdr:colOff>
      <xdr:row>8</xdr:row>
      <xdr:rowOff>1061313</xdr:rowOff>
    </xdr:to>
    <xdr:pic>
      <xdr:nvPicPr>
        <xdr:cNvPr id="69" name="Рисунок 68" descr="https://s-arsenal.com/var/image_cache/x124q100files_flib_4701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7450"/>
          <a:ext cx="4219575" cy="1061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85725</xdr:rowOff>
    </xdr:from>
    <xdr:to>
      <xdr:col>1</xdr:col>
      <xdr:colOff>0</xdr:colOff>
      <xdr:row>9</xdr:row>
      <xdr:rowOff>1041751</xdr:rowOff>
    </xdr:to>
    <xdr:pic>
      <xdr:nvPicPr>
        <xdr:cNvPr id="70" name="Рисунок 69" descr="https://s-arsenal.com/var/image_cache/x124q100files_flib_4524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4248150" cy="956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66675</xdr:rowOff>
    </xdr:from>
    <xdr:to>
      <xdr:col>1</xdr:col>
      <xdr:colOff>9525</xdr:colOff>
      <xdr:row>10</xdr:row>
      <xdr:rowOff>1037174</xdr:rowOff>
    </xdr:to>
    <xdr:pic>
      <xdr:nvPicPr>
        <xdr:cNvPr id="72" name="Рисунок 71" descr="https://s-arsenal.com/var/image_cache/x124q100files_flib_4527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53100"/>
          <a:ext cx="4257675" cy="970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57150</xdr:rowOff>
    </xdr:from>
    <xdr:to>
      <xdr:col>0</xdr:col>
      <xdr:colOff>4229100</xdr:colOff>
      <xdr:row>11</xdr:row>
      <xdr:rowOff>1048470</xdr:rowOff>
    </xdr:to>
    <xdr:pic>
      <xdr:nvPicPr>
        <xdr:cNvPr id="75" name="Рисунок 74" descr="https://s-arsenal.com/var/image_cache/x124q100files_flib_3350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72550"/>
          <a:ext cx="4229100" cy="991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38100</xdr:rowOff>
    </xdr:from>
    <xdr:to>
      <xdr:col>0</xdr:col>
      <xdr:colOff>4238625</xdr:colOff>
      <xdr:row>12</xdr:row>
      <xdr:rowOff>1031653</xdr:rowOff>
    </xdr:to>
    <xdr:pic>
      <xdr:nvPicPr>
        <xdr:cNvPr id="76" name="Рисунок 75" descr="https://s-arsenal.com/var/image_cache/x124q100files_flib_3200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29825"/>
          <a:ext cx="4238625" cy="993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38100</xdr:rowOff>
    </xdr:from>
    <xdr:to>
      <xdr:col>1</xdr:col>
      <xdr:colOff>0</xdr:colOff>
      <xdr:row>13</xdr:row>
      <xdr:rowOff>1010001</xdr:rowOff>
    </xdr:to>
    <xdr:pic>
      <xdr:nvPicPr>
        <xdr:cNvPr id="77" name="Рисунок 76" descr="https://s-arsenal.com/var/image_cache/x124q100files_flib_3351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06150"/>
          <a:ext cx="4248150" cy="971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57150</xdr:rowOff>
    </xdr:from>
    <xdr:to>
      <xdr:col>1</xdr:col>
      <xdr:colOff>0</xdr:colOff>
      <xdr:row>14</xdr:row>
      <xdr:rowOff>1030848</xdr:rowOff>
    </xdr:to>
    <xdr:pic>
      <xdr:nvPicPr>
        <xdr:cNvPr id="78" name="Рисунок 77" descr="https://s-arsenal.com/var/image_cache/x124q100files_flib_3415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1525"/>
          <a:ext cx="4248150" cy="973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47625</xdr:rowOff>
    </xdr:from>
    <xdr:to>
      <xdr:col>0</xdr:col>
      <xdr:colOff>4229100</xdr:colOff>
      <xdr:row>15</xdr:row>
      <xdr:rowOff>1038945</xdr:rowOff>
    </xdr:to>
    <xdr:pic>
      <xdr:nvPicPr>
        <xdr:cNvPr id="81" name="Рисунок 80" descr="https://s-arsenal.com/var/image_cache/x124q100files_flib_3349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420975"/>
          <a:ext cx="4229100" cy="991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16</xdr:row>
      <xdr:rowOff>28575</xdr:rowOff>
    </xdr:from>
    <xdr:to>
      <xdr:col>1</xdr:col>
      <xdr:colOff>1</xdr:colOff>
      <xdr:row>16</xdr:row>
      <xdr:rowOff>1024361</xdr:rowOff>
    </xdr:to>
    <xdr:pic>
      <xdr:nvPicPr>
        <xdr:cNvPr id="85" name="Рисунок 84" descr="https://s-arsenal.com/var/image_cache/x124q100files_flib_3352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9707225"/>
          <a:ext cx="4248150" cy="995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57150</xdr:rowOff>
    </xdr:from>
    <xdr:to>
      <xdr:col>0</xdr:col>
      <xdr:colOff>4229100</xdr:colOff>
      <xdr:row>17</xdr:row>
      <xdr:rowOff>1026482</xdr:rowOff>
    </xdr:to>
    <xdr:pic>
      <xdr:nvPicPr>
        <xdr:cNvPr id="86" name="Рисунок 85" descr="https://s-arsenal.com/var/image_cache/x124q100files_flib_3198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12125"/>
          <a:ext cx="4229100" cy="969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47625</xdr:rowOff>
    </xdr:from>
    <xdr:to>
      <xdr:col>1</xdr:col>
      <xdr:colOff>0</xdr:colOff>
      <xdr:row>18</xdr:row>
      <xdr:rowOff>1021323</xdr:rowOff>
    </xdr:to>
    <xdr:pic>
      <xdr:nvPicPr>
        <xdr:cNvPr id="87" name="Рисунок 86" descr="https://s-arsenal.com/var/image_cache/x124q100files_flib_3414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78925"/>
          <a:ext cx="4248150" cy="973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66675</xdr:rowOff>
    </xdr:from>
    <xdr:to>
      <xdr:col>0</xdr:col>
      <xdr:colOff>4238625</xdr:colOff>
      <xdr:row>19</xdr:row>
      <xdr:rowOff>1038190</xdr:rowOff>
    </xdr:to>
    <xdr:pic>
      <xdr:nvPicPr>
        <xdr:cNvPr id="89" name="Рисунок 88" descr="https://s-arsenal.com/var/image_cache/x124q100files_flib_3203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50625"/>
          <a:ext cx="4238625" cy="971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57151</xdr:colOff>
      <xdr:row>20</xdr:row>
      <xdr:rowOff>76200</xdr:rowOff>
    </xdr:from>
    <xdr:to>
      <xdr:col>0</xdr:col>
      <xdr:colOff>4229101</xdr:colOff>
      <xdr:row>20</xdr:row>
      <xdr:rowOff>1032433</xdr:rowOff>
    </xdr:to>
    <xdr:pic>
      <xdr:nvPicPr>
        <xdr:cNvPr id="90" name="Рисунок 89" descr="https://s-arsenal.com/var/image_cache/x124q100files_flib_3204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25136475"/>
          <a:ext cx="4171950" cy="956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57150</xdr:rowOff>
    </xdr:from>
    <xdr:to>
      <xdr:col>0</xdr:col>
      <xdr:colOff>4229100</xdr:colOff>
      <xdr:row>21</xdr:row>
      <xdr:rowOff>1024693</xdr:rowOff>
    </xdr:to>
    <xdr:pic>
      <xdr:nvPicPr>
        <xdr:cNvPr id="91" name="Рисунок 90" descr="https://s-arsenal.com/var/image_cache/x124q100files_flib_3340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3750"/>
          <a:ext cx="4229100" cy="967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2438400</xdr:colOff>
      <xdr:row>23</xdr:row>
      <xdr:rowOff>9525</xdr:rowOff>
    </xdr:from>
    <xdr:to>
      <xdr:col>0</xdr:col>
      <xdr:colOff>4210050</xdr:colOff>
      <xdr:row>24</xdr:row>
      <xdr:rowOff>0</xdr:rowOff>
    </xdr:to>
    <xdr:pic>
      <xdr:nvPicPr>
        <xdr:cNvPr id="34" name="Рисунок 33" descr="https://s-arsenal.com/var/image_cache/x124q100files_flib_5960.pn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33804225"/>
          <a:ext cx="17716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24</xdr:row>
      <xdr:rowOff>0</xdr:rowOff>
    </xdr:from>
    <xdr:to>
      <xdr:col>0</xdr:col>
      <xdr:colOff>2028825</xdr:colOff>
      <xdr:row>24</xdr:row>
      <xdr:rowOff>1181100</xdr:rowOff>
    </xdr:to>
    <xdr:pic>
      <xdr:nvPicPr>
        <xdr:cNvPr id="37" name="Рисунок 36" descr="https://s-arsenal.com/var/image_cache/x124q100files_flib_5963.pn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9345275"/>
          <a:ext cx="17716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2438400</xdr:colOff>
      <xdr:row>25</xdr:row>
      <xdr:rowOff>9525</xdr:rowOff>
    </xdr:from>
    <xdr:to>
      <xdr:col>0</xdr:col>
      <xdr:colOff>4210050</xdr:colOff>
      <xdr:row>26</xdr:row>
      <xdr:rowOff>0</xdr:rowOff>
    </xdr:to>
    <xdr:pic>
      <xdr:nvPicPr>
        <xdr:cNvPr id="39" name="Рисунок 38" descr="https://s-arsenal.com/var/image_cache/x124q100files_flib_5965.pn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38566725"/>
          <a:ext cx="17716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28575</xdr:rowOff>
    </xdr:from>
    <xdr:to>
      <xdr:col>1</xdr:col>
      <xdr:colOff>662953</xdr:colOff>
      <xdr:row>4</xdr:row>
      <xdr:rowOff>161925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8575"/>
          <a:ext cx="4853953" cy="895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tabSelected="1" workbookViewId="0">
      <selection activeCell="F27" sqref="F27"/>
    </sheetView>
  </sheetViews>
  <sheetFormatPr defaultRowHeight="15" x14ac:dyDescent="0.25"/>
  <cols>
    <col min="1" max="1" width="63.7109375" customWidth="1"/>
    <col min="2" max="2" width="42.7109375" style="14" customWidth="1"/>
    <col min="3" max="3" width="14.5703125" style="22" hidden="1" customWidth="1"/>
    <col min="4" max="4" width="10.42578125" hidden="1" customWidth="1"/>
    <col min="5" max="5" width="10.7109375" hidden="1" customWidth="1"/>
    <col min="6" max="6" width="16.5703125" style="16" customWidth="1"/>
    <col min="7" max="7" width="10.85546875" customWidth="1"/>
    <col min="8" max="8" width="14.5703125" customWidth="1"/>
  </cols>
  <sheetData>
    <row r="1" spans="1:8" x14ac:dyDescent="0.25">
      <c r="A1" s="1"/>
      <c r="B1" s="2"/>
      <c r="C1" s="19"/>
      <c r="D1" s="3"/>
      <c r="E1" s="2"/>
      <c r="F1" s="3"/>
      <c r="G1" s="25" t="s">
        <v>0</v>
      </c>
      <c r="H1" s="25"/>
    </row>
    <row r="2" spans="1:8" x14ac:dyDescent="0.25">
      <c r="A2" s="1"/>
      <c r="B2" s="2"/>
      <c r="C2" s="19"/>
      <c r="D2" s="3"/>
      <c r="E2" s="2"/>
      <c r="F2" s="3"/>
      <c r="G2" s="25"/>
      <c r="H2" s="25"/>
    </row>
    <row r="3" spans="1:8" x14ac:dyDescent="0.25">
      <c r="A3" s="1"/>
      <c r="B3" s="2"/>
      <c r="C3" s="19"/>
      <c r="D3" s="3"/>
      <c r="E3" s="2"/>
      <c r="F3" s="3"/>
      <c r="G3" s="25"/>
      <c r="H3" s="25"/>
    </row>
    <row r="4" spans="1:8" x14ac:dyDescent="0.25">
      <c r="A4" s="1"/>
      <c r="B4" s="2"/>
      <c r="C4" s="19"/>
      <c r="D4" s="3"/>
      <c r="E4" s="2"/>
      <c r="F4" s="3"/>
      <c r="G4" s="25"/>
      <c r="H4" s="25"/>
    </row>
    <row r="5" spans="1:8" x14ac:dyDescent="0.25">
      <c r="A5" s="1"/>
      <c r="B5" s="24" t="s">
        <v>29</v>
      </c>
      <c r="C5" s="19"/>
      <c r="D5" s="3"/>
      <c r="E5" s="2"/>
      <c r="F5" s="3"/>
      <c r="G5" s="25"/>
      <c r="H5" s="25"/>
    </row>
    <row r="6" spans="1:8" ht="33.75" customHeight="1" x14ac:dyDescent="0.55000000000000004">
      <c r="A6" s="26" t="s">
        <v>10</v>
      </c>
      <c r="B6" s="27"/>
      <c r="C6" s="27"/>
      <c r="D6" s="27"/>
      <c r="E6" s="27"/>
      <c r="F6" s="27"/>
      <c r="G6" s="27"/>
      <c r="H6" s="27"/>
    </row>
    <row r="7" spans="1:8" ht="47.25" x14ac:dyDescent="0.25">
      <c r="A7" s="15" t="s">
        <v>1</v>
      </c>
      <c r="B7" s="4" t="s">
        <v>2</v>
      </c>
      <c r="C7" s="20" t="s">
        <v>3</v>
      </c>
      <c r="D7" s="5" t="s">
        <v>4</v>
      </c>
      <c r="E7" s="6" t="s">
        <v>5</v>
      </c>
      <c r="F7" s="7" t="s">
        <v>6</v>
      </c>
      <c r="G7" s="8" t="s">
        <v>7</v>
      </c>
      <c r="H7" s="9" t="s">
        <v>8</v>
      </c>
    </row>
    <row r="8" spans="1:8" ht="37.5" customHeight="1" x14ac:dyDescent="0.5">
      <c r="A8" s="28" t="s">
        <v>11</v>
      </c>
      <c r="B8" s="29"/>
      <c r="C8" s="29"/>
      <c r="D8" s="29"/>
      <c r="E8" s="29"/>
      <c r="F8" s="29"/>
      <c r="G8" s="29"/>
      <c r="H8" s="29"/>
    </row>
    <row r="9" spans="1:8" ht="84.75" customHeight="1" x14ac:dyDescent="0.25">
      <c r="A9" s="23"/>
      <c r="B9" s="18" t="s">
        <v>9</v>
      </c>
      <c r="C9" s="21">
        <v>199</v>
      </c>
      <c r="D9" s="10">
        <v>0</v>
      </c>
      <c r="E9" s="11">
        <f>C9*D9</f>
        <v>0</v>
      </c>
      <c r="F9" s="17">
        <f>C9-E9</f>
        <v>199</v>
      </c>
      <c r="G9" s="12">
        <v>0</v>
      </c>
      <c r="H9" s="13">
        <f>G9*F9</f>
        <v>0</v>
      </c>
    </row>
    <row r="10" spans="1:8" ht="84.75" customHeight="1" x14ac:dyDescent="0.25">
      <c r="A10" s="23"/>
      <c r="B10" s="18" t="s">
        <v>13</v>
      </c>
      <c r="C10" s="21">
        <v>699</v>
      </c>
      <c r="D10" s="10">
        <v>0</v>
      </c>
      <c r="E10" s="11">
        <f t="shared" ref="E10:E15" si="0">C10*D10</f>
        <v>0</v>
      </c>
      <c r="F10" s="17">
        <v>649</v>
      </c>
      <c r="G10" s="12">
        <v>0</v>
      </c>
      <c r="H10" s="13">
        <f t="shared" ref="H10:H15" si="1">G10*F10</f>
        <v>0</v>
      </c>
    </row>
    <row r="11" spans="1:8" ht="84.75" customHeight="1" x14ac:dyDescent="0.25">
      <c r="A11" s="23"/>
      <c r="B11" s="18" t="s">
        <v>14</v>
      </c>
      <c r="C11" s="21">
        <v>799</v>
      </c>
      <c r="D11" s="10">
        <v>0</v>
      </c>
      <c r="E11" s="11">
        <f t="shared" si="0"/>
        <v>0</v>
      </c>
      <c r="F11" s="17">
        <v>649</v>
      </c>
      <c r="G11" s="12">
        <v>0</v>
      </c>
      <c r="H11" s="13">
        <f t="shared" si="1"/>
        <v>0</v>
      </c>
    </row>
    <row r="12" spans="1:8" ht="84.75" customHeight="1" x14ac:dyDescent="0.25">
      <c r="A12" s="23"/>
      <c r="B12" s="18" t="s">
        <v>15</v>
      </c>
      <c r="C12" s="21">
        <v>799</v>
      </c>
      <c r="D12" s="10">
        <v>0</v>
      </c>
      <c r="E12" s="11">
        <f t="shared" si="0"/>
        <v>0</v>
      </c>
      <c r="F12" s="17">
        <v>649</v>
      </c>
      <c r="G12" s="12">
        <v>0</v>
      </c>
      <c r="H12" s="13">
        <f t="shared" si="1"/>
        <v>0</v>
      </c>
    </row>
    <row r="13" spans="1:8" ht="84.75" customHeight="1" x14ac:dyDescent="0.25">
      <c r="A13" s="23"/>
      <c r="B13" s="18" t="s">
        <v>16</v>
      </c>
      <c r="C13" s="21">
        <v>799</v>
      </c>
      <c r="D13" s="10">
        <v>0</v>
      </c>
      <c r="E13" s="11">
        <f t="shared" si="0"/>
        <v>0</v>
      </c>
      <c r="F13" s="17">
        <v>649</v>
      </c>
      <c r="G13" s="12">
        <v>0</v>
      </c>
      <c r="H13" s="13">
        <f t="shared" si="1"/>
        <v>0</v>
      </c>
    </row>
    <row r="14" spans="1:8" ht="84.75" customHeight="1" x14ac:dyDescent="0.25">
      <c r="A14" s="23"/>
      <c r="B14" s="18" t="s">
        <v>17</v>
      </c>
      <c r="C14" s="21">
        <v>799</v>
      </c>
      <c r="D14" s="10">
        <v>0</v>
      </c>
      <c r="E14" s="11">
        <f t="shared" si="0"/>
        <v>0</v>
      </c>
      <c r="F14" s="17">
        <v>649</v>
      </c>
      <c r="G14" s="12">
        <v>0</v>
      </c>
      <c r="H14" s="13">
        <f t="shared" si="1"/>
        <v>0</v>
      </c>
    </row>
    <row r="15" spans="1:8" ht="84.75" customHeight="1" x14ac:dyDescent="0.25">
      <c r="A15" s="23"/>
      <c r="B15" s="18" t="s">
        <v>18</v>
      </c>
      <c r="C15" s="21">
        <v>799</v>
      </c>
      <c r="D15" s="10">
        <v>0</v>
      </c>
      <c r="E15" s="11">
        <f t="shared" si="0"/>
        <v>0</v>
      </c>
      <c r="F15" s="17">
        <v>649</v>
      </c>
      <c r="G15" s="12">
        <v>0</v>
      </c>
      <c r="H15" s="13">
        <f t="shared" si="1"/>
        <v>0</v>
      </c>
    </row>
    <row r="16" spans="1:8" ht="84.75" customHeight="1" x14ac:dyDescent="0.25">
      <c r="A16" s="23"/>
      <c r="B16" s="18" t="s">
        <v>19</v>
      </c>
      <c r="C16" s="21">
        <v>799</v>
      </c>
      <c r="D16" s="10">
        <v>0</v>
      </c>
      <c r="E16" s="11">
        <f t="shared" ref="E16:E18" si="2">C16*D16</f>
        <v>0</v>
      </c>
      <c r="F16" s="17">
        <v>649</v>
      </c>
      <c r="G16" s="12">
        <v>0</v>
      </c>
      <c r="H16" s="13">
        <f t="shared" ref="H16:H18" si="3">G16*F16</f>
        <v>0</v>
      </c>
    </row>
    <row r="17" spans="1:8" ht="84.75" customHeight="1" x14ac:dyDescent="0.25">
      <c r="A17" s="23"/>
      <c r="B17" s="18" t="s">
        <v>20</v>
      </c>
      <c r="C17" s="21">
        <v>799</v>
      </c>
      <c r="D17" s="10">
        <v>0</v>
      </c>
      <c r="E17" s="11">
        <f t="shared" si="2"/>
        <v>0</v>
      </c>
      <c r="F17" s="17">
        <v>649</v>
      </c>
      <c r="G17" s="12">
        <v>0</v>
      </c>
      <c r="H17" s="13">
        <f t="shared" si="3"/>
        <v>0</v>
      </c>
    </row>
    <row r="18" spans="1:8" ht="84.75" customHeight="1" x14ac:dyDescent="0.25">
      <c r="A18" s="23"/>
      <c r="B18" s="18" t="s">
        <v>21</v>
      </c>
      <c r="C18" s="21">
        <v>799</v>
      </c>
      <c r="D18" s="10">
        <v>0</v>
      </c>
      <c r="E18" s="11">
        <f t="shared" si="2"/>
        <v>0</v>
      </c>
      <c r="F18" s="17">
        <v>649</v>
      </c>
      <c r="G18" s="12">
        <v>0</v>
      </c>
      <c r="H18" s="13">
        <f t="shared" si="3"/>
        <v>0</v>
      </c>
    </row>
    <row r="19" spans="1:8" ht="84.75" customHeight="1" x14ac:dyDescent="0.25">
      <c r="A19" s="23"/>
      <c r="B19" s="18" t="s">
        <v>22</v>
      </c>
      <c r="C19" s="21">
        <v>799</v>
      </c>
      <c r="D19" s="10">
        <v>0</v>
      </c>
      <c r="E19" s="11">
        <f t="shared" ref="E19:E21" si="4">C19*D19</f>
        <v>0</v>
      </c>
      <c r="F19" s="17">
        <v>649</v>
      </c>
      <c r="G19" s="12">
        <v>0</v>
      </c>
      <c r="H19" s="13">
        <f t="shared" ref="H19:H21" si="5">G19*F19</f>
        <v>0</v>
      </c>
    </row>
    <row r="20" spans="1:8" ht="84.75" customHeight="1" x14ac:dyDescent="0.25">
      <c r="A20" s="23"/>
      <c r="B20" s="18" t="s">
        <v>23</v>
      </c>
      <c r="C20" s="21">
        <v>799</v>
      </c>
      <c r="D20" s="10">
        <v>0</v>
      </c>
      <c r="E20" s="11">
        <f t="shared" si="4"/>
        <v>0</v>
      </c>
      <c r="F20" s="17">
        <v>649</v>
      </c>
      <c r="G20" s="12">
        <v>0</v>
      </c>
      <c r="H20" s="13">
        <f t="shared" si="5"/>
        <v>0</v>
      </c>
    </row>
    <row r="21" spans="1:8" ht="84.75" customHeight="1" x14ac:dyDescent="0.25">
      <c r="A21" s="23"/>
      <c r="B21" s="18" t="s">
        <v>24</v>
      </c>
      <c r="C21" s="21">
        <v>799</v>
      </c>
      <c r="D21" s="10">
        <v>0</v>
      </c>
      <c r="E21" s="11">
        <f t="shared" si="4"/>
        <v>0</v>
      </c>
      <c r="F21" s="17">
        <v>649</v>
      </c>
      <c r="G21" s="12">
        <v>0</v>
      </c>
      <c r="H21" s="13">
        <f t="shared" si="5"/>
        <v>0</v>
      </c>
    </row>
    <row r="22" spans="1:8" ht="84.75" customHeight="1" x14ac:dyDescent="0.25">
      <c r="A22" s="23"/>
      <c r="B22" s="18" t="s">
        <v>25</v>
      </c>
      <c r="C22" s="21">
        <v>799</v>
      </c>
      <c r="D22" s="10">
        <v>0</v>
      </c>
      <c r="E22" s="11">
        <f t="shared" ref="E22" si="6">C22*D22</f>
        <v>0</v>
      </c>
      <c r="F22" s="17">
        <v>649</v>
      </c>
      <c r="G22" s="12">
        <v>0</v>
      </c>
      <c r="H22" s="13">
        <f t="shared" ref="H22" si="7">G22*F22</f>
        <v>0</v>
      </c>
    </row>
    <row r="23" spans="1:8" ht="49.5" customHeight="1" x14ac:dyDescent="0.5">
      <c r="A23" s="30" t="s">
        <v>12</v>
      </c>
      <c r="B23" s="30"/>
      <c r="C23" s="30"/>
      <c r="D23" s="30"/>
      <c r="E23" s="30"/>
      <c r="F23" s="30"/>
      <c r="G23" s="30"/>
      <c r="H23" s="31"/>
    </row>
    <row r="24" spans="1:8" ht="93.75" customHeight="1" x14ac:dyDescent="0.25">
      <c r="A24" s="23"/>
      <c r="B24" s="18" t="s">
        <v>26</v>
      </c>
      <c r="C24" s="21">
        <v>20</v>
      </c>
      <c r="D24" s="10">
        <v>0</v>
      </c>
      <c r="E24" s="11">
        <f t="shared" ref="E24:E25" si="8">C24*D24</f>
        <v>0</v>
      </c>
      <c r="F24" s="17">
        <v>15</v>
      </c>
      <c r="G24" s="12">
        <v>0</v>
      </c>
      <c r="H24" s="13">
        <f t="shared" ref="H24:H25" si="9">G24*F24</f>
        <v>0</v>
      </c>
    </row>
    <row r="25" spans="1:8" ht="93.75" customHeight="1" x14ac:dyDescent="0.25">
      <c r="A25" s="23"/>
      <c r="B25" s="18" t="s">
        <v>27</v>
      </c>
      <c r="C25" s="21">
        <v>20</v>
      </c>
      <c r="D25" s="10">
        <v>0</v>
      </c>
      <c r="E25" s="11">
        <f t="shared" si="8"/>
        <v>0</v>
      </c>
      <c r="F25" s="17">
        <v>15</v>
      </c>
      <c r="G25" s="12">
        <v>0</v>
      </c>
      <c r="H25" s="13">
        <f t="shared" si="9"/>
        <v>0</v>
      </c>
    </row>
    <row r="26" spans="1:8" ht="93.75" customHeight="1" x14ac:dyDescent="0.25">
      <c r="A26" s="23"/>
      <c r="B26" s="18" t="s">
        <v>28</v>
      </c>
      <c r="C26" s="21">
        <v>20</v>
      </c>
      <c r="D26" s="10">
        <v>0</v>
      </c>
      <c r="E26" s="11">
        <f t="shared" ref="E26" si="10">C26*D26</f>
        <v>0</v>
      </c>
      <c r="F26" s="17">
        <v>15</v>
      </c>
      <c r="G26" s="12">
        <v>0</v>
      </c>
      <c r="H26" s="13">
        <f t="shared" ref="H26" si="11">G26*F26</f>
        <v>0</v>
      </c>
    </row>
  </sheetData>
  <mergeCells count="4">
    <mergeCell ref="G1:H5"/>
    <mergeCell ref="A6:H6"/>
    <mergeCell ref="A8:H8"/>
    <mergeCell ref="A23:H23"/>
  </mergeCells>
  <conditionalFormatting sqref="D9:D22 D24:D26">
    <cfRule type="cellIs" dxfId="6" priority="14" stopIfTrue="1" operator="greaterThan">
      <formula>0.1</formula>
    </cfRule>
  </conditionalFormatting>
  <conditionalFormatting sqref="D9:D22 D24:D26">
    <cfRule type="cellIs" dxfId="5" priority="13" stopIfTrue="1" operator="lessThan">
      <formula>0.1</formula>
    </cfRule>
  </conditionalFormatting>
  <conditionalFormatting sqref="D9:D22 D24:D26">
    <cfRule type="cellIs" dxfId="4" priority="10" stopIfTrue="1" operator="greaterThan">
      <formula>0.1</formula>
    </cfRule>
    <cfRule type="cellIs" dxfId="3" priority="11" stopIfTrue="1" operator="between">
      <formula>0.05</formula>
      <formula>0.1</formula>
    </cfRule>
    <cfRule type="cellIs" dxfId="2" priority="12" stopIfTrue="1" operator="between">
      <formula>0</formula>
      <formula>0.05</formula>
    </cfRule>
  </conditionalFormatting>
  <conditionalFormatting sqref="D9:D22 D24:D26">
    <cfRule type="cellIs" dxfId="1" priority="8" stopIfTrue="1" operator="between">
      <formula>0.05</formula>
      <formula>0.1</formula>
    </cfRule>
    <cfRule type="cellIs" dxfId="0" priority="9" stopIfTrue="1" operator="greaterThan">
      <formula>0.15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Андрей Гурганов</dc:creator>
  <cp:lastModifiedBy>Андрей Гурганов</cp:lastModifiedBy>
  <dcterms:created xsi:type="dcterms:W3CDTF">2019-10-08T01:03:39Z</dcterms:created>
  <dcterms:modified xsi:type="dcterms:W3CDTF">2020-10-29T07:59:57Z</dcterms:modified>
</cp:coreProperties>
</file>