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RVER1C\exchange\ПРАЙС 2020\для сайта\с 01.04\Стены\ПВХ\"/>
    </mc:Choice>
  </mc:AlternateContent>
  <bookViews>
    <workbookView xWindow="0" yWindow="0" windowWidth="28800" windowHeight="11685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2" i="1" l="1"/>
  <c r="F172" i="1" s="1"/>
  <c r="H172" i="1" s="1"/>
  <c r="E173" i="1"/>
  <c r="F173" i="1" s="1"/>
  <c r="E154" i="1"/>
  <c r="F154" i="1" s="1"/>
  <c r="H154" i="1" s="1"/>
  <c r="E148" i="1"/>
  <c r="F148" i="1" s="1"/>
  <c r="H148" i="1" s="1"/>
  <c r="E137" i="1"/>
  <c r="F137" i="1" s="1"/>
  <c r="H137" i="1" s="1"/>
  <c r="E111" i="1"/>
  <c r="F111" i="1" s="1"/>
  <c r="H111" i="1" s="1"/>
  <c r="E109" i="1"/>
  <c r="F109" i="1" s="1"/>
  <c r="H109" i="1" s="1"/>
  <c r="E94" i="1"/>
  <c r="F94" i="1" s="1"/>
  <c r="H94" i="1" s="1"/>
  <c r="E9" i="1" l="1"/>
  <c r="F9" i="1" s="1"/>
  <c r="H9" i="1"/>
  <c r="E10" i="1"/>
  <c r="F10" i="1" s="1"/>
  <c r="H10" i="1" s="1"/>
  <c r="E11" i="1"/>
  <c r="F11" i="1" s="1"/>
  <c r="H11" i="1" s="1"/>
  <c r="E12" i="1"/>
  <c r="E13" i="1"/>
  <c r="F13" i="1" s="1"/>
  <c r="H13" i="1" s="1"/>
  <c r="E14" i="1"/>
  <c r="F14" i="1" s="1"/>
  <c r="H14" i="1" s="1"/>
  <c r="E15" i="1"/>
  <c r="F15" i="1" s="1"/>
  <c r="H15" i="1" s="1"/>
  <c r="E16" i="1"/>
  <c r="E17" i="1"/>
  <c r="F17" i="1" s="1"/>
  <c r="H17" i="1" s="1"/>
  <c r="E18" i="1"/>
  <c r="F18" i="1" s="1"/>
  <c r="H18" i="1" s="1"/>
  <c r="E8" i="1"/>
  <c r="F8" i="1" s="1"/>
  <c r="H8" i="1" s="1"/>
  <c r="F12" i="1" l="1"/>
  <c r="H12" i="1" s="1"/>
  <c r="F16" i="1"/>
  <c r="H16" i="1" s="1"/>
  <c r="E19" i="1"/>
  <c r="F19" i="1" s="1"/>
  <c r="H19" i="1" s="1"/>
  <c r="H110" i="1"/>
  <c r="H162" i="1"/>
  <c r="H173" i="1"/>
  <c r="E164" i="1"/>
  <c r="F164" i="1" s="1"/>
  <c r="H164" i="1" s="1"/>
  <c r="E165" i="1"/>
  <c r="F165" i="1" s="1"/>
  <c r="H165" i="1" s="1"/>
  <c r="E166" i="1"/>
  <c r="E167" i="1"/>
  <c r="F167" i="1" s="1"/>
  <c r="H167" i="1" s="1"/>
  <c r="E168" i="1"/>
  <c r="F168" i="1" s="1"/>
  <c r="H168" i="1" s="1"/>
  <c r="E169" i="1"/>
  <c r="F169" i="1" s="1"/>
  <c r="H169" i="1" s="1"/>
  <c r="E170" i="1"/>
  <c r="E171" i="1"/>
  <c r="F171" i="1" s="1"/>
  <c r="H171" i="1" s="1"/>
  <c r="E174" i="1"/>
  <c r="E163" i="1"/>
  <c r="F163" i="1" s="1"/>
  <c r="H163" i="1" s="1"/>
  <c r="E97" i="1"/>
  <c r="F97" i="1" s="1"/>
  <c r="H97" i="1" s="1"/>
  <c r="E98" i="1"/>
  <c r="F98" i="1" s="1"/>
  <c r="H98" i="1" s="1"/>
  <c r="E99" i="1"/>
  <c r="F99" i="1" s="1"/>
  <c r="E100" i="1"/>
  <c r="F100" i="1" s="1"/>
  <c r="E101" i="1"/>
  <c r="F101" i="1" s="1"/>
  <c r="E102" i="1"/>
  <c r="F102" i="1" s="1"/>
  <c r="H102" i="1" s="1"/>
  <c r="E103" i="1"/>
  <c r="F103" i="1" s="1"/>
  <c r="H103" i="1" s="1"/>
  <c r="E104" i="1"/>
  <c r="F104" i="1" s="1"/>
  <c r="E105" i="1"/>
  <c r="F105" i="1" s="1"/>
  <c r="H105" i="1" s="1"/>
  <c r="E106" i="1"/>
  <c r="F106" i="1" s="1"/>
  <c r="H106" i="1" s="1"/>
  <c r="E107" i="1"/>
  <c r="F107" i="1" s="1"/>
  <c r="H107" i="1" s="1"/>
  <c r="E108" i="1"/>
  <c r="F108" i="1" s="1"/>
  <c r="H108" i="1" s="1"/>
  <c r="E110" i="1"/>
  <c r="F110" i="1" s="1"/>
  <c r="E112" i="1"/>
  <c r="F112" i="1" s="1"/>
  <c r="H112" i="1" s="1"/>
  <c r="E113" i="1"/>
  <c r="F113" i="1" s="1"/>
  <c r="E114" i="1"/>
  <c r="F114" i="1" s="1"/>
  <c r="H114" i="1" s="1"/>
  <c r="E115" i="1"/>
  <c r="F115" i="1" s="1"/>
  <c r="H115" i="1" s="1"/>
  <c r="E116" i="1"/>
  <c r="F116" i="1" s="1"/>
  <c r="H116" i="1" s="1"/>
  <c r="E117" i="1"/>
  <c r="F117" i="1" s="1"/>
  <c r="H117" i="1" s="1"/>
  <c r="E118" i="1"/>
  <c r="F118" i="1" s="1"/>
  <c r="H118" i="1" s="1"/>
  <c r="E119" i="1"/>
  <c r="F119" i="1" s="1"/>
  <c r="E120" i="1"/>
  <c r="F120" i="1" s="1"/>
  <c r="E121" i="1"/>
  <c r="F121" i="1" s="1"/>
  <c r="H121" i="1" s="1"/>
  <c r="E122" i="1"/>
  <c r="F122" i="1" s="1"/>
  <c r="H122" i="1" s="1"/>
  <c r="E123" i="1"/>
  <c r="F123" i="1" s="1"/>
  <c r="H123" i="1" s="1"/>
  <c r="E124" i="1"/>
  <c r="F124" i="1" s="1"/>
  <c r="H124" i="1" s="1"/>
  <c r="E125" i="1"/>
  <c r="F125" i="1" s="1"/>
  <c r="H125" i="1" s="1"/>
  <c r="E126" i="1"/>
  <c r="F126" i="1" s="1"/>
  <c r="H126" i="1" s="1"/>
  <c r="E127" i="1"/>
  <c r="F127" i="1" s="1"/>
  <c r="H127" i="1" s="1"/>
  <c r="E128" i="1"/>
  <c r="F128" i="1" s="1"/>
  <c r="H128" i="1" s="1"/>
  <c r="E129" i="1"/>
  <c r="F129" i="1" s="1"/>
  <c r="H129" i="1" s="1"/>
  <c r="E130" i="1"/>
  <c r="F130" i="1" s="1"/>
  <c r="H130" i="1" s="1"/>
  <c r="E131" i="1"/>
  <c r="F131" i="1" s="1"/>
  <c r="H131" i="1" s="1"/>
  <c r="E132" i="1"/>
  <c r="F132" i="1" s="1"/>
  <c r="H132" i="1" s="1"/>
  <c r="E133" i="1"/>
  <c r="F133" i="1" s="1"/>
  <c r="H133" i="1" s="1"/>
  <c r="E134" i="1"/>
  <c r="F134" i="1" s="1"/>
  <c r="H134" i="1" s="1"/>
  <c r="E135" i="1"/>
  <c r="F135" i="1" s="1"/>
  <c r="H135" i="1" s="1"/>
  <c r="E136" i="1"/>
  <c r="F136" i="1" s="1"/>
  <c r="H136" i="1" s="1"/>
  <c r="E138" i="1"/>
  <c r="E139" i="1"/>
  <c r="E140" i="1"/>
  <c r="F140" i="1" s="1"/>
  <c r="E141" i="1"/>
  <c r="F141" i="1" s="1"/>
  <c r="H141" i="1" s="1"/>
  <c r="E142" i="1"/>
  <c r="E143" i="1"/>
  <c r="E144" i="1"/>
  <c r="F144" i="1" s="1"/>
  <c r="H144" i="1" s="1"/>
  <c r="E145" i="1"/>
  <c r="F145" i="1" s="1"/>
  <c r="H145" i="1" s="1"/>
  <c r="E146" i="1"/>
  <c r="F146" i="1" s="1"/>
  <c r="E147" i="1"/>
  <c r="F147" i="1" s="1"/>
  <c r="H147" i="1" s="1"/>
  <c r="E149" i="1"/>
  <c r="F149" i="1" s="1"/>
  <c r="H149" i="1" s="1"/>
  <c r="E150" i="1"/>
  <c r="F150" i="1" s="1"/>
  <c r="H150" i="1" s="1"/>
  <c r="E151" i="1"/>
  <c r="E152" i="1"/>
  <c r="E153" i="1"/>
  <c r="E155" i="1"/>
  <c r="E156" i="1"/>
  <c r="F156" i="1" s="1"/>
  <c r="H156" i="1" s="1"/>
  <c r="E157" i="1"/>
  <c r="E158" i="1"/>
  <c r="F158" i="1" s="1"/>
  <c r="H158" i="1" s="1"/>
  <c r="E159" i="1"/>
  <c r="F159" i="1" s="1"/>
  <c r="H159" i="1" s="1"/>
  <c r="E160" i="1"/>
  <c r="F160" i="1" s="1"/>
  <c r="E161" i="1"/>
  <c r="F161" i="1" s="1"/>
  <c r="E96" i="1"/>
  <c r="F96" i="1"/>
  <c r="H96" i="1" s="1"/>
  <c r="H99" i="1"/>
  <c r="H100" i="1"/>
  <c r="H101" i="1"/>
  <c r="H104" i="1"/>
  <c r="H113" i="1"/>
  <c r="H119" i="1"/>
  <c r="H120" i="1"/>
  <c r="H140" i="1"/>
  <c r="H146" i="1"/>
  <c r="F157" i="1"/>
  <c r="H157" i="1" s="1"/>
  <c r="H160" i="1"/>
  <c r="H161" i="1"/>
  <c r="F162" i="1"/>
  <c r="E23" i="1"/>
  <c r="E24" i="1"/>
  <c r="F24" i="1" s="1"/>
  <c r="H24" i="1" s="1"/>
  <c r="E25" i="1"/>
  <c r="E26" i="1"/>
  <c r="F26" i="1" s="1"/>
  <c r="H26" i="1" s="1"/>
  <c r="E27" i="1"/>
  <c r="E28" i="1"/>
  <c r="F28" i="1" s="1"/>
  <c r="H28" i="1" s="1"/>
  <c r="E29" i="1"/>
  <c r="E30" i="1"/>
  <c r="F30" i="1" s="1"/>
  <c r="H30" i="1" s="1"/>
  <c r="E31" i="1"/>
  <c r="E32" i="1"/>
  <c r="F32" i="1" s="1"/>
  <c r="H32" i="1" s="1"/>
  <c r="E33" i="1"/>
  <c r="E34" i="1"/>
  <c r="F34" i="1" s="1"/>
  <c r="H34" i="1" s="1"/>
  <c r="E35" i="1"/>
  <c r="E36" i="1"/>
  <c r="F36" i="1" s="1"/>
  <c r="H36" i="1" s="1"/>
  <c r="E37" i="1"/>
  <c r="E38" i="1"/>
  <c r="F38" i="1" s="1"/>
  <c r="H38" i="1" s="1"/>
  <c r="E39" i="1"/>
  <c r="E40" i="1"/>
  <c r="F40" i="1" s="1"/>
  <c r="H40" i="1" s="1"/>
  <c r="E41" i="1"/>
  <c r="E42" i="1"/>
  <c r="F42" i="1" s="1"/>
  <c r="H42" i="1" s="1"/>
  <c r="E43" i="1"/>
  <c r="E44" i="1"/>
  <c r="F44" i="1" s="1"/>
  <c r="H44" i="1" s="1"/>
  <c r="E45" i="1"/>
  <c r="E46" i="1"/>
  <c r="F46" i="1" s="1"/>
  <c r="H46" i="1" s="1"/>
  <c r="E47" i="1"/>
  <c r="E48" i="1"/>
  <c r="F48" i="1" s="1"/>
  <c r="H48" i="1" s="1"/>
  <c r="E49" i="1"/>
  <c r="E50" i="1"/>
  <c r="F50" i="1" s="1"/>
  <c r="H50" i="1" s="1"/>
  <c r="E51" i="1"/>
  <c r="E52" i="1"/>
  <c r="F52" i="1" s="1"/>
  <c r="H52" i="1" s="1"/>
  <c r="E53" i="1"/>
  <c r="E54" i="1"/>
  <c r="F54" i="1" s="1"/>
  <c r="H54" i="1" s="1"/>
  <c r="E55" i="1"/>
  <c r="E56" i="1"/>
  <c r="F56" i="1" s="1"/>
  <c r="H56" i="1" s="1"/>
  <c r="E57" i="1"/>
  <c r="E58" i="1"/>
  <c r="F58" i="1" s="1"/>
  <c r="H58" i="1" s="1"/>
  <c r="E59" i="1"/>
  <c r="E60" i="1"/>
  <c r="F60" i="1" s="1"/>
  <c r="H60" i="1" s="1"/>
  <c r="E61" i="1"/>
  <c r="E62" i="1"/>
  <c r="F62" i="1" s="1"/>
  <c r="H62" i="1" s="1"/>
  <c r="E63" i="1"/>
  <c r="E64" i="1"/>
  <c r="F64" i="1" s="1"/>
  <c r="H64" i="1" s="1"/>
  <c r="E65" i="1"/>
  <c r="E66" i="1"/>
  <c r="F66" i="1" s="1"/>
  <c r="H66" i="1" s="1"/>
  <c r="E67" i="1"/>
  <c r="E68" i="1"/>
  <c r="F68" i="1" s="1"/>
  <c r="H68" i="1" s="1"/>
  <c r="E69" i="1"/>
  <c r="E70" i="1"/>
  <c r="F70" i="1" s="1"/>
  <c r="H70" i="1" s="1"/>
  <c r="E71" i="1"/>
  <c r="E72" i="1"/>
  <c r="F72" i="1" s="1"/>
  <c r="H72" i="1" s="1"/>
  <c r="E73" i="1"/>
  <c r="E74" i="1"/>
  <c r="F74" i="1" s="1"/>
  <c r="H74" i="1" s="1"/>
  <c r="E75" i="1"/>
  <c r="E76" i="1"/>
  <c r="F76" i="1" s="1"/>
  <c r="H76" i="1" s="1"/>
  <c r="E77" i="1"/>
  <c r="E78" i="1"/>
  <c r="F78" i="1" s="1"/>
  <c r="H78" i="1" s="1"/>
  <c r="E79" i="1"/>
  <c r="E80" i="1"/>
  <c r="F80" i="1" s="1"/>
  <c r="H80" i="1" s="1"/>
  <c r="E81" i="1"/>
  <c r="E82" i="1"/>
  <c r="F82" i="1" s="1"/>
  <c r="H82" i="1" s="1"/>
  <c r="E83" i="1"/>
  <c r="E84" i="1"/>
  <c r="F84" i="1" s="1"/>
  <c r="H84" i="1" s="1"/>
  <c r="E85" i="1"/>
  <c r="E86" i="1"/>
  <c r="F86" i="1" s="1"/>
  <c r="H86" i="1" s="1"/>
  <c r="E87" i="1"/>
  <c r="E88" i="1"/>
  <c r="F88" i="1" s="1"/>
  <c r="H88" i="1" s="1"/>
  <c r="E89" i="1"/>
  <c r="E90" i="1"/>
  <c r="F90" i="1" s="1"/>
  <c r="H90" i="1" s="1"/>
  <c r="E91" i="1"/>
  <c r="E92" i="1"/>
  <c r="F92" i="1" s="1"/>
  <c r="H92" i="1" s="1"/>
  <c r="E93" i="1"/>
  <c r="E22" i="1"/>
  <c r="E21" i="1"/>
  <c r="E20" i="1"/>
  <c r="F170" i="1" l="1"/>
  <c r="H170" i="1" s="1"/>
  <c r="F166" i="1"/>
  <c r="H166" i="1" s="1"/>
  <c r="F174" i="1"/>
  <c r="H174" i="1" s="1"/>
  <c r="H152" i="1"/>
  <c r="F152" i="1"/>
  <c r="F143" i="1"/>
  <c r="H143" i="1" s="1"/>
  <c r="F139" i="1"/>
  <c r="H139" i="1" s="1"/>
  <c r="F155" i="1"/>
  <c r="H155" i="1" s="1"/>
  <c r="F153" i="1"/>
  <c r="H153" i="1" s="1"/>
  <c r="F151" i="1"/>
  <c r="H151" i="1" s="1"/>
  <c r="F138" i="1"/>
  <c r="H138" i="1" s="1"/>
  <c r="F21" i="1"/>
  <c r="H21" i="1" s="1"/>
  <c r="F87" i="1"/>
  <c r="H87" i="1" s="1"/>
  <c r="F79" i="1"/>
  <c r="H79" i="1" s="1"/>
  <c r="F71" i="1"/>
  <c r="H71" i="1" s="1"/>
  <c r="F63" i="1"/>
  <c r="H63" i="1" s="1"/>
  <c r="F55" i="1"/>
  <c r="H55" i="1" s="1"/>
  <c r="F47" i="1"/>
  <c r="H47" i="1" s="1"/>
  <c r="F39" i="1"/>
  <c r="H39" i="1" s="1"/>
  <c r="F31" i="1"/>
  <c r="H31" i="1" s="1"/>
  <c r="F27" i="1"/>
  <c r="H27" i="1" s="1"/>
  <c r="F22" i="1"/>
  <c r="H22" i="1" s="1"/>
  <c r="F89" i="1"/>
  <c r="H89" i="1" s="1"/>
  <c r="F85" i="1"/>
  <c r="H85" i="1" s="1"/>
  <c r="F81" i="1"/>
  <c r="H81" i="1" s="1"/>
  <c r="F77" i="1"/>
  <c r="H77" i="1" s="1"/>
  <c r="F73" i="1"/>
  <c r="H73" i="1" s="1"/>
  <c r="F69" i="1"/>
  <c r="H69" i="1" s="1"/>
  <c r="F65" i="1"/>
  <c r="H65" i="1" s="1"/>
  <c r="F61" i="1"/>
  <c r="H61" i="1" s="1"/>
  <c r="F57" i="1"/>
  <c r="H57" i="1" s="1"/>
  <c r="F53" i="1"/>
  <c r="H53" i="1" s="1"/>
  <c r="F49" i="1"/>
  <c r="H49" i="1" s="1"/>
  <c r="F45" i="1"/>
  <c r="H45" i="1" s="1"/>
  <c r="F41" i="1"/>
  <c r="H41" i="1" s="1"/>
  <c r="F37" i="1"/>
  <c r="H37" i="1" s="1"/>
  <c r="F33" i="1"/>
  <c r="H33" i="1" s="1"/>
  <c r="F29" i="1"/>
  <c r="H29" i="1" s="1"/>
  <c r="F25" i="1"/>
  <c r="H25" i="1" s="1"/>
  <c r="F20" i="1"/>
  <c r="H20" i="1" s="1"/>
  <c r="F91" i="1"/>
  <c r="H91" i="1" s="1"/>
  <c r="F83" i="1"/>
  <c r="H83" i="1" s="1"/>
  <c r="F75" i="1"/>
  <c r="H75" i="1" s="1"/>
  <c r="F67" i="1"/>
  <c r="H67" i="1" s="1"/>
  <c r="F59" i="1"/>
  <c r="H59" i="1" s="1"/>
  <c r="F51" i="1"/>
  <c r="H51" i="1" s="1"/>
  <c r="F43" i="1"/>
  <c r="H43" i="1" s="1"/>
  <c r="F35" i="1"/>
  <c r="H35" i="1" s="1"/>
  <c r="F23" i="1"/>
  <c r="H23" i="1" s="1"/>
  <c r="F142" i="1"/>
  <c r="H142" i="1" s="1"/>
  <c r="F93" i="1"/>
  <c r="H93" i="1" s="1"/>
  <c r="H175" i="1" l="1"/>
</calcChain>
</file>

<file path=xl/sharedStrings.xml><?xml version="1.0" encoding="utf-8"?>
<sst xmlns="http://schemas.openxmlformats.org/spreadsheetml/2006/main" count="177" uniqueCount="177">
  <si>
    <t>Бревна Белый сруб</t>
  </si>
  <si>
    <t>Бревна сосновый сруб</t>
  </si>
  <si>
    <t>Каменный цветок коричневый</t>
  </si>
  <si>
    <t>Каменный цветок синий</t>
  </si>
  <si>
    <t>Листья Золото темный фон</t>
  </si>
  <si>
    <t>Листья серые</t>
  </si>
  <si>
    <t>Листья коричневые</t>
  </si>
  <si>
    <t>Листья Золото светлый фон</t>
  </si>
  <si>
    <t>сота крафт</t>
  </si>
  <si>
    <t>Сота пикассо</t>
  </si>
  <si>
    <t>мозаика 2квадрата- тёмная</t>
  </si>
  <si>
    <t>Мозаика 2квадрата Бронза</t>
  </si>
  <si>
    <t>плитка акварель</t>
  </si>
  <si>
    <t>мозаика зеленый чай</t>
  </si>
  <si>
    <t>мрамор микс</t>
  </si>
  <si>
    <t>Травертин микс</t>
  </si>
  <si>
    <t>Белый мрамор микс</t>
  </si>
  <si>
    <t>ладья гибискус</t>
  </si>
  <si>
    <t>Волна темная</t>
  </si>
  <si>
    <t>волна серая</t>
  </si>
  <si>
    <t>волна светлая</t>
  </si>
  <si>
    <t>Стэп Мрамор белый</t>
  </si>
  <si>
    <t>Стэп гранит кремовый</t>
  </si>
  <si>
    <t>Бруски Маон</t>
  </si>
  <si>
    <t>Мадера светлая</t>
  </si>
  <si>
    <t>Стоун бежевый</t>
  </si>
  <si>
    <t>Плитка 270х76 Травертин</t>
  </si>
  <si>
    <t>Плитка 270х76 мрамор белый</t>
  </si>
  <si>
    <t>Трапеза</t>
  </si>
  <si>
    <t>Трапеза Фон</t>
  </si>
  <si>
    <t>Кирпич модерн серый</t>
  </si>
  <si>
    <t>Кирпич модерн бежевый</t>
  </si>
  <si>
    <t>Плитка 36х84 Мрамор бежевый</t>
  </si>
  <si>
    <t>Плитка 36х84 Дерево темный фон</t>
  </si>
  <si>
    <t>Сармат серый</t>
  </si>
  <si>
    <t>Сармат коричневый</t>
  </si>
  <si>
    <t>Топаз серый</t>
  </si>
  <si>
    <t>Топаз коричневый</t>
  </si>
  <si>
    <t>Ветки светлые</t>
  </si>
  <si>
    <t>Лагуна</t>
  </si>
  <si>
    <t>Оттенки осени</t>
  </si>
  <si>
    <t>Родос</t>
  </si>
  <si>
    <t>Граненый шестигранник ЭЛЕКТРА</t>
  </si>
  <si>
    <t>Лиловое панно</t>
  </si>
  <si>
    <t>Лиловая</t>
  </si>
  <si>
    <t>Такавори</t>
  </si>
  <si>
    <t>Цветочный орнамент</t>
  </si>
  <si>
    <t>Мята панно</t>
  </si>
  <si>
    <t>Мята</t>
  </si>
  <si>
    <t>Омела</t>
  </si>
  <si>
    <t>Серый кварцит</t>
  </si>
  <si>
    <t>Белый кварцит</t>
  </si>
  <si>
    <t>Листья в камне</t>
  </si>
  <si>
    <t>Специи Мира</t>
  </si>
  <si>
    <t>Мозаика Море</t>
  </si>
  <si>
    <t>Эспрессо</t>
  </si>
  <si>
    <t>Столовый микс</t>
  </si>
  <si>
    <t>Арабика</t>
  </si>
  <si>
    <t>Винный погребок</t>
  </si>
  <si>
    <t>Хлебный дом</t>
  </si>
  <si>
    <t>Щедрый урожай</t>
  </si>
  <si>
    <t>Сланец натуральный</t>
  </si>
  <si>
    <t>Камень натуральный</t>
  </si>
  <si>
    <t>Песчанный берег</t>
  </si>
  <si>
    <t>Жемчужина</t>
  </si>
  <si>
    <t>Белая бежевый шов</t>
  </si>
  <si>
    <t>Кофейные зерна</t>
  </si>
  <si>
    <t>Свежесть</t>
  </si>
  <si>
    <t>Настроение</t>
  </si>
  <si>
    <t>Белая черный шов</t>
  </si>
  <si>
    <t>Грация</t>
  </si>
  <si>
    <t>Белая розовый шов</t>
  </si>
  <si>
    <t>Сакура</t>
  </si>
  <si>
    <t>Райский сад</t>
  </si>
  <si>
    <t>Кирпич облицовочный бежевый</t>
  </si>
  <si>
    <t>Флоренция</t>
  </si>
  <si>
    <t>Винтаж</t>
  </si>
  <si>
    <t>Дикий виноград барельеф весенний</t>
  </si>
  <si>
    <t>Дикий виноград микс весенний</t>
  </si>
  <si>
    <t>Ромашковая фантазия</t>
  </si>
  <si>
    <t>Роза</t>
  </si>
  <si>
    <t>Ирис</t>
  </si>
  <si>
    <t>Малахитовый листок</t>
  </si>
  <si>
    <t>Мозаика Голубой микс</t>
  </si>
  <si>
    <t>Мозаика Розовый микс</t>
  </si>
  <si>
    <t>Мозаика Синий Микс</t>
  </si>
  <si>
    <t>Мозаика Зеленый микс</t>
  </si>
  <si>
    <t>Мозаика Коричневый микс</t>
  </si>
  <si>
    <t>Блик синий</t>
  </si>
  <si>
    <t>Медальон синий</t>
  </si>
  <si>
    <t>Медальон коричневый</t>
  </si>
  <si>
    <t>Галька коричневая</t>
  </si>
  <si>
    <t>Галька зеленая</t>
  </si>
  <si>
    <t>Римские каникулы</t>
  </si>
  <si>
    <t>Путешествие</t>
  </si>
  <si>
    <t>Огни большого города</t>
  </si>
  <si>
    <t>Осень в Амстердаме</t>
  </si>
  <si>
    <t>Гавайи</t>
  </si>
  <si>
    <t>Плитка _Фоновая Гавайи</t>
  </si>
  <si>
    <t>Лепнина</t>
  </si>
  <si>
    <t>Эллада</t>
  </si>
  <si>
    <t>Кофе с молоком коричневый</t>
  </si>
  <si>
    <t>Кофе с молоком бежевый</t>
  </si>
  <si>
    <t>Импровизация красная</t>
  </si>
  <si>
    <t>Импровизация зеленая</t>
  </si>
  <si>
    <t>Бамбук золотой</t>
  </si>
  <si>
    <t>Ротанг Орех</t>
  </si>
  <si>
    <t>Ротанг Бук</t>
  </si>
  <si>
    <t>плитка арома</t>
  </si>
  <si>
    <t>плитка одуванчик</t>
  </si>
  <si>
    <t>мозаика радуга</t>
  </si>
  <si>
    <t>мозаика прованс</t>
  </si>
  <si>
    <t>Косичка орех</t>
  </si>
  <si>
    <t>Косичка дуб</t>
  </si>
  <si>
    <t>Косичка красное дерево</t>
  </si>
  <si>
    <t>Косичка дуэт</t>
  </si>
  <si>
    <t>Смузи</t>
  </si>
  <si>
    <t>Корица</t>
  </si>
  <si>
    <t>Чайная церемония</t>
  </si>
  <si>
    <t>Специи</t>
  </si>
  <si>
    <t>Осень</t>
  </si>
  <si>
    <t>Бакалея</t>
  </si>
  <si>
    <t>Кофе</t>
  </si>
  <si>
    <t>Морской берег</t>
  </si>
  <si>
    <t>Мозаика Дуб белфорт</t>
  </si>
  <si>
    <t>Сирень</t>
  </si>
  <si>
    <t>Ромашка</t>
  </si>
  <si>
    <t>Голубая роза</t>
  </si>
  <si>
    <t>Абрикос</t>
  </si>
  <si>
    <t>Античность зеленая</t>
  </si>
  <si>
    <t>Античность коричневая</t>
  </si>
  <si>
    <t>Кристалл</t>
  </si>
  <si>
    <t>Сахара золото</t>
  </si>
  <si>
    <t>Сахара серебро</t>
  </si>
  <si>
    <t>Травертин корица</t>
  </si>
  <si>
    <t>Травертин лайм</t>
  </si>
  <si>
    <t>Плетенка орех</t>
  </si>
  <si>
    <t>Плетенка береза</t>
  </si>
  <si>
    <t>Камень Пиленый настоящий Коричневый</t>
  </si>
  <si>
    <t>Камень Пиленый настоящий желтый</t>
  </si>
  <si>
    <t>Кирпич Старый коричневый</t>
  </si>
  <si>
    <t>Кирпич Каминный</t>
  </si>
  <si>
    <t>Кирпич старый серый</t>
  </si>
  <si>
    <t>Кирпич старый красный</t>
  </si>
  <si>
    <t>Сланец настоящий жёлтый</t>
  </si>
  <si>
    <t>Сланец Коричневый</t>
  </si>
  <si>
    <t>Сланец Зеленый</t>
  </si>
  <si>
    <t xml:space="preserve">Фото </t>
  </si>
  <si>
    <t>Название</t>
  </si>
  <si>
    <r>
      <rPr>
        <sz val="26"/>
        <color theme="1"/>
        <rFont val="Calibri"/>
        <family val="2"/>
        <charset val="204"/>
        <scheme val="minor"/>
      </rPr>
      <t xml:space="preserve">ДекоКам </t>
    </r>
    <r>
      <rPr>
        <sz val="11"/>
        <color theme="1"/>
        <rFont val="Calibri"/>
        <family val="2"/>
        <charset val="204"/>
        <scheme val="minor"/>
      </rPr>
      <t>30шт в упаковке</t>
    </r>
  </si>
  <si>
    <r>
      <rPr>
        <sz val="26"/>
        <color theme="1"/>
        <rFont val="Calibri"/>
        <family val="2"/>
        <charset val="204"/>
        <scheme val="minor"/>
      </rPr>
      <t>ДекоПан</t>
    </r>
    <r>
      <rPr>
        <sz val="11"/>
        <color theme="1"/>
        <rFont val="Calibri"/>
        <family val="2"/>
        <charset val="204"/>
        <scheme val="minor"/>
      </rPr>
      <t xml:space="preserve"> 30шт в упак</t>
    </r>
  </si>
  <si>
    <t>Скидка</t>
  </si>
  <si>
    <t>Оптовая цена        руб/шт</t>
  </si>
  <si>
    <t>Цена с максимальной скидкой</t>
  </si>
  <si>
    <t>Заказ,шт</t>
  </si>
  <si>
    <t>Сумма    Заказа</t>
  </si>
  <si>
    <t>Скидка в руб</t>
  </si>
  <si>
    <t>ООО "СтройАрсенал"                ул Толмачевская 45/2                    тел 8(383)363-33-11                  WWW.S-ARSENAL.COM</t>
  </si>
  <si>
    <r>
      <t xml:space="preserve">Листовые ПВХ панели 955×480 мм      </t>
    </r>
    <r>
      <rPr>
        <sz val="11"/>
        <color theme="1"/>
        <rFont val="Calibri"/>
        <family val="2"/>
        <charset val="204"/>
        <scheme val="minor"/>
      </rPr>
      <t>10шт в упак</t>
    </r>
  </si>
  <si>
    <t>Панель ПВХ  АРТ  595*595  Мозаика Шоколадная (10)</t>
  </si>
  <si>
    <t>Панель ПВХ  АРТ  595*595  2 Квадрата Фруктовый коктейль (10)</t>
  </si>
  <si>
    <t>Панель ПВХ  АРТ  595*595  Лофт белый (10)</t>
  </si>
  <si>
    <t>Панель ПВХ  АРТ  595*595  Лофт белый с узорами (10)</t>
  </si>
  <si>
    <t>Панель ПВХ  АРТ  595*595  2 Квадрата Кофе Золото (10)</t>
  </si>
  <si>
    <t>Панель ПВХ  АРТ  595*595  2 Квадрата Пробуждение (10)</t>
  </si>
  <si>
    <t>Панель ПВХ  АРТ  595*595  Мозаика Орхидея (10)</t>
  </si>
  <si>
    <t>Панель ПВХ  АРТ  595*595  Мозаика Корица (10)</t>
  </si>
  <si>
    <t>Панель ПВХ  АРТ  595*595  Камень Белый (10)</t>
  </si>
  <si>
    <t>Панель ПВХ  АРТ  595*595  2 Квадрата Листопад (10)</t>
  </si>
  <si>
    <t>Панель ПВХ  АРТ  595*595  2 Квадрата Поталь (10)</t>
  </si>
  <si>
    <t>Кирпич ретро белый 0,4</t>
  </si>
  <si>
    <t>Камень Пиленый настоящий белый 0,4</t>
  </si>
  <si>
    <t>Камень пиленый настоящий серый 0,4</t>
  </si>
  <si>
    <t>мозаика глазурь 0,4</t>
  </si>
  <si>
    <t>Модерн Оливковый 0,4</t>
  </si>
  <si>
    <t>Модерн Амарантовый 0,4</t>
  </si>
  <si>
    <t>плитка оливка 0,4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</si>
</sst>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₽&quot;"/>
    <numFmt numFmtId="165" formatCode="#,##0.00\ _₽"/>
  </numFmts>
  <fonts count="1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rgb="FF000000"/>
      <name val="Inherit"/>
      <charset val="204"/>
    </font>
    <font>
      <sz val="2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33">
    <xf numFmtId="0" fontId="0" fillId="0" borderId="0" xfId="0"/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left" vertical="center" wrapText="1" indent="1"/>
    </xf>
    <xf numFmtId="0" fontId="1" fillId="0" borderId="0" xfId="0" applyNumberFormat="1" applyFont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65" fontId="8" fillId="4" borderId="0" xfId="0" applyNumberFormat="1" applyFont="1" applyFill="1" applyAlignment="1">
      <alignment horizontal="center" vertical="center"/>
    </xf>
    <xf numFmtId="165" fontId="9" fillId="4" borderId="1" xfId="0" applyNumberFormat="1" applyFont="1" applyFill="1" applyBorder="1" applyAlignment="1">
      <alignment horizontal="center" vertical="center" wrapText="1"/>
    </xf>
    <xf numFmtId="165" fontId="8" fillId="4" borderId="1" xfId="0" applyNumberFormat="1" applyFont="1" applyFill="1" applyBorder="1" applyAlignment="1">
      <alignment horizontal="center" vertical="center"/>
    </xf>
    <xf numFmtId="10" fontId="9" fillId="3" borderId="1" xfId="0" applyNumberFormat="1" applyFont="1" applyFill="1" applyBorder="1" applyAlignment="1">
      <alignment horizontal="center" vertical="center" wrapText="1"/>
    </xf>
    <xf numFmtId="10" fontId="1" fillId="3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12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</cellXfs>
  <cellStyles count="2">
    <cellStyle name="Обычный" xfId="0" builtinId="0"/>
    <cellStyle name="Обычный_Лист1" xfId="1"/>
  </cellStyles>
  <dxfs count="21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38100</xdr:rowOff>
    </xdr:from>
    <xdr:to>
      <xdr:col>1</xdr:col>
      <xdr:colOff>0</xdr:colOff>
      <xdr:row>18</xdr:row>
      <xdr:rowOff>1219200</xdr:rowOff>
    </xdr:to>
    <xdr:pic>
      <xdr:nvPicPr>
        <xdr:cNvPr id="2" name="Рисунок 1" descr="https://s-arsenal.com/var/image_cache/x124q100files_flib_673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6210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19</xdr:row>
      <xdr:rowOff>38100</xdr:rowOff>
    </xdr:from>
    <xdr:to>
      <xdr:col>1</xdr:col>
      <xdr:colOff>19050</xdr:colOff>
      <xdr:row>19</xdr:row>
      <xdr:rowOff>1219200</xdr:rowOff>
    </xdr:to>
    <xdr:pic>
      <xdr:nvPicPr>
        <xdr:cNvPr id="3" name="Рисунок 2" descr="https://s-arsenal.com/var/image_cache/x124q100files_flib_673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260985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1</xdr:col>
      <xdr:colOff>19050</xdr:colOff>
      <xdr:row>20</xdr:row>
      <xdr:rowOff>1200150</xdr:rowOff>
    </xdr:to>
    <xdr:pic>
      <xdr:nvPicPr>
        <xdr:cNvPr id="4" name="Рисунок 3" descr="https://s-arsenal.com/var/image_cache/x124q100files_flib_6708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290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19050</xdr:colOff>
      <xdr:row>21</xdr:row>
      <xdr:rowOff>1181100</xdr:rowOff>
    </xdr:to>
    <xdr:pic>
      <xdr:nvPicPr>
        <xdr:cNvPr id="5" name="Рисунок 4" descr="https://s-arsenal.com/var/image_cache/x124q100files_flib_6707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482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19050</xdr:colOff>
      <xdr:row>22</xdr:row>
      <xdr:rowOff>1181100</xdr:rowOff>
    </xdr:to>
    <xdr:pic>
      <xdr:nvPicPr>
        <xdr:cNvPr id="6" name="Рисунок 5" descr="https://s-arsenal.com/var/image_cache/x124q100files_flib_6364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2865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19050</xdr:colOff>
      <xdr:row>23</xdr:row>
      <xdr:rowOff>1181100</xdr:rowOff>
    </xdr:to>
    <xdr:pic>
      <xdr:nvPicPr>
        <xdr:cNvPr id="8" name="Рисунок 7" descr="https://s-arsenal.com/var/image_cache/x124q100files_flib_6360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5247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19050</xdr:colOff>
      <xdr:row>24</xdr:row>
      <xdr:rowOff>1181100</xdr:rowOff>
    </xdr:to>
    <xdr:pic>
      <xdr:nvPicPr>
        <xdr:cNvPr id="9" name="Рисунок 8" descr="https://s-arsenal.com/var/image_cache/x124q100files_flib_6716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7630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19050</xdr:colOff>
      <xdr:row>25</xdr:row>
      <xdr:rowOff>1181100</xdr:rowOff>
    </xdr:to>
    <xdr:pic>
      <xdr:nvPicPr>
        <xdr:cNvPr id="10" name="Рисунок 9" descr="https://s-arsenal.com/var/image_cache/x124q100files_flib_6714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2314575</xdr:colOff>
      <xdr:row>26</xdr:row>
      <xdr:rowOff>1181100</xdr:rowOff>
    </xdr:to>
    <xdr:pic>
      <xdr:nvPicPr>
        <xdr:cNvPr id="11" name="Рисунок 10" descr="https://s-arsenal.com/var/image_cache/x124q100files_flib_6710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239500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2314575</xdr:colOff>
      <xdr:row>27</xdr:row>
      <xdr:rowOff>1181100</xdr:rowOff>
    </xdr:to>
    <xdr:pic>
      <xdr:nvPicPr>
        <xdr:cNvPr id="12" name="Рисунок 11" descr="https://s-arsenal.com/var/image_cache/x124q100files_flib_6709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477750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19050</xdr:colOff>
      <xdr:row>28</xdr:row>
      <xdr:rowOff>1181100</xdr:rowOff>
    </xdr:to>
    <xdr:pic>
      <xdr:nvPicPr>
        <xdr:cNvPr id="13" name="Рисунок 12" descr="https://s-arsenal.com/var/image_cache/x124q100files_flib_6607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7160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19050</xdr:colOff>
      <xdr:row>29</xdr:row>
      <xdr:rowOff>1181100</xdr:rowOff>
    </xdr:to>
    <xdr:pic>
      <xdr:nvPicPr>
        <xdr:cNvPr id="15" name="Рисунок 14" descr="https://s-arsenal.com/var/image_cache/x124q100files_flib_6605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9525</xdr:colOff>
      <xdr:row>30</xdr:row>
      <xdr:rowOff>1181100</xdr:rowOff>
    </xdr:to>
    <xdr:pic>
      <xdr:nvPicPr>
        <xdr:cNvPr id="16" name="Рисунок 15" descr="https://s-arsenal.com/var/image_cache/x124q100files_flib_6711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19250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19050</xdr:colOff>
      <xdr:row>31</xdr:row>
      <xdr:rowOff>1181100</xdr:rowOff>
    </xdr:to>
    <xdr:pic>
      <xdr:nvPicPr>
        <xdr:cNvPr id="17" name="Рисунок 16" descr="https://s-arsenal.com/var/image_cache/x124q100files_flib_6712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4307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19050</xdr:colOff>
      <xdr:row>32</xdr:row>
      <xdr:rowOff>1181100</xdr:rowOff>
    </xdr:to>
    <xdr:pic>
      <xdr:nvPicPr>
        <xdr:cNvPr id="18" name="Рисунок 17" descr="https://s-arsenal.com/var/image_cache/x124q100files_flib_6704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6690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19050</xdr:colOff>
      <xdr:row>33</xdr:row>
      <xdr:rowOff>1181100</xdr:rowOff>
    </xdr:to>
    <xdr:pic>
      <xdr:nvPicPr>
        <xdr:cNvPr id="19" name="Рисунок 18" descr="https://s-arsenal.com/var/image_cache/x124q100files_flib_6705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9072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38100</xdr:rowOff>
    </xdr:from>
    <xdr:to>
      <xdr:col>1</xdr:col>
      <xdr:colOff>19050</xdr:colOff>
      <xdr:row>34</xdr:row>
      <xdr:rowOff>1219200</xdr:rowOff>
    </xdr:to>
    <xdr:pic>
      <xdr:nvPicPr>
        <xdr:cNvPr id="20" name="Рисунок 19" descr="https://s-arsenal.com/var/image_cache/x124q100files_flib_6706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1836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35</xdr:row>
      <xdr:rowOff>38100</xdr:rowOff>
    </xdr:from>
    <xdr:to>
      <xdr:col>1</xdr:col>
      <xdr:colOff>19050</xdr:colOff>
      <xdr:row>35</xdr:row>
      <xdr:rowOff>1219200</xdr:rowOff>
    </xdr:to>
    <xdr:pic>
      <xdr:nvPicPr>
        <xdr:cNvPr id="23" name="Рисунок 22" descr="https://s-arsenal.com/var/image_cache/x124q100files_flib_6713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242185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38040</xdr:colOff>
      <xdr:row>36</xdr:row>
      <xdr:rowOff>1209675</xdr:rowOff>
    </xdr:to>
    <xdr:pic>
      <xdr:nvPicPr>
        <xdr:cNvPr id="24" name="Рисунок 23" descr="https://s-arsenal.com/files/flib/6394.bmp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238119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1</xdr:col>
      <xdr:colOff>28575</xdr:colOff>
      <xdr:row>37</xdr:row>
      <xdr:rowOff>1223917</xdr:rowOff>
    </xdr:to>
    <xdr:pic>
      <xdr:nvPicPr>
        <xdr:cNvPr id="25" name="Рисунок 24" descr="https://s-arsenal.com/files/flib/6393.bmp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879300"/>
          <a:ext cx="2371725" cy="1204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28575</xdr:colOff>
      <xdr:row>38</xdr:row>
      <xdr:rowOff>1204867</xdr:rowOff>
    </xdr:to>
    <xdr:pic>
      <xdr:nvPicPr>
        <xdr:cNvPr id="26" name="Рисунок 25" descr="https://s-arsenal.com/files/flib/6392.bmp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098500"/>
          <a:ext cx="2371725" cy="1204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19050</xdr:colOff>
      <xdr:row>39</xdr:row>
      <xdr:rowOff>1181100</xdr:rowOff>
    </xdr:to>
    <xdr:pic>
      <xdr:nvPicPr>
        <xdr:cNvPr id="27" name="Рисунок 26" descr="https://s-arsenal.com/var/image_cache/x124q100files_flib_6387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3367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40</xdr:row>
      <xdr:rowOff>0</xdr:rowOff>
    </xdr:from>
    <xdr:to>
      <xdr:col>1</xdr:col>
      <xdr:colOff>28575</xdr:colOff>
      <xdr:row>41</xdr:row>
      <xdr:rowOff>0</xdr:rowOff>
    </xdr:to>
    <xdr:pic>
      <xdr:nvPicPr>
        <xdr:cNvPr id="28" name="Рисунок 27" descr="https://s-arsenal.com/var/image_cache/x124q100files_flib_638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857500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2314575</xdr:colOff>
      <xdr:row>42</xdr:row>
      <xdr:rowOff>0</xdr:rowOff>
    </xdr:to>
    <xdr:pic>
      <xdr:nvPicPr>
        <xdr:cNvPr id="29" name="Рисунок 28" descr="https://s-arsenal.com/var/image_cache/x124q100files_flib_6385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756100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19050</xdr:colOff>
      <xdr:row>43</xdr:row>
      <xdr:rowOff>0</xdr:rowOff>
    </xdr:to>
    <xdr:pic>
      <xdr:nvPicPr>
        <xdr:cNvPr id="30" name="Рисунок 29" descr="https://s-arsenal.com/var/image_cache/x124q100files_flib_6384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9372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19050</xdr:colOff>
      <xdr:row>44</xdr:row>
      <xdr:rowOff>0</xdr:rowOff>
    </xdr:to>
    <xdr:pic>
      <xdr:nvPicPr>
        <xdr:cNvPr id="31" name="Рисунок 30" descr="https://s-arsenal.com/var/image_cache/x124q100files_flib_6381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21183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32" name="Рисунок 31" descr="https://s-arsenal.com/var/image_cache/x124q100files_flib_6376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29940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33" name="Рисунок 32" descr="https://s-arsenal.com/var/image_cache/x124q100files_flib_6375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48050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19050</xdr:colOff>
      <xdr:row>47</xdr:row>
      <xdr:rowOff>0</xdr:rowOff>
    </xdr:to>
    <xdr:pic>
      <xdr:nvPicPr>
        <xdr:cNvPr id="34" name="Рисунок 33" descr="https://s-arsenal.com/var/image_cache/x124q100files_flib_6374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56616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19050</xdr:colOff>
      <xdr:row>48</xdr:row>
      <xdr:rowOff>0</xdr:rowOff>
    </xdr:to>
    <xdr:pic>
      <xdr:nvPicPr>
        <xdr:cNvPr id="35" name="Рисунок 34" descr="https://s-arsenal.com/var/image_cache/x124q100files_flib_6373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8427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19050</xdr:colOff>
      <xdr:row>49</xdr:row>
      <xdr:rowOff>0</xdr:rowOff>
    </xdr:to>
    <xdr:pic>
      <xdr:nvPicPr>
        <xdr:cNvPr id="36" name="Рисунок 35" descr="https://s-arsenal.com/var/image_cache/x124q100files_flib_6372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0238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19050</xdr:colOff>
      <xdr:row>50</xdr:row>
      <xdr:rowOff>0</xdr:rowOff>
    </xdr:to>
    <xdr:pic>
      <xdr:nvPicPr>
        <xdr:cNvPr id="37" name="Рисунок 36" descr="https://s-arsenal.com/var/image_cache/x124q100files_flib_6371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92049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19050</xdr:colOff>
      <xdr:row>51</xdr:row>
      <xdr:rowOff>0</xdr:rowOff>
    </xdr:to>
    <xdr:pic>
      <xdr:nvPicPr>
        <xdr:cNvPr id="38" name="Рисунок 37" descr="https://s-arsenal.com/var/image_cache/x124q100files_flib_6370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3860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19050</xdr:colOff>
      <xdr:row>52</xdr:row>
      <xdr:rowOff>0</xdr:rowOff>
    </xdr:to>
    <xdr:pic>
      <xdr:nvPicPr>
        <xdr:cNvPr id="39" name="Рисунок 38" descr="https://s-arsenal.com/var/image_cache/x124q100files_flib_6369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5671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40" name="Рисунок 39" descr="https://s-arsenal.com/var/image_cache/x124q100files_flib_6368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274820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41" name="Рисунок 40" descr="https://s-arsenal.com/var/image_cache/x124q100files_flib_6367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92930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19050</xdr:colOff>
      <xdr:row>55</xdr:row>
      <xdr:rowOff>0</xdr:rowOff>
    </xdr:to>
    <xdr:pic>
      <xdr:nvPicPr>
        <xdr:cNvPr id="42" name="Рисунок 41" descr="https://s-arsenal.com/var/image_cache/x124q100files_flib_6366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1104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19050</xdr:colOff>
      <xdr:row>56</xdr:row>
      <xdr:rowOff>0</xdr:rowOff>
    </xdr:to>
    <xdr:pic>
      <xdr:nvPicPr>
        <xdr:cNvPr id="43" name="Рисунок 42" descr="https://s-arsenal.com/var/image_cache/x124q100files_flib_6365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62915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19050</xdr:colOff>
      <xdr:row>57</xdr:row>
      <xdr:rowOff>0</xdr:rowOff>
    </xdr:to>
    <xdr:pic>
      <xdr:nvPicPr>
        <xdr:cNvPr id="44" name="Рисунок 43" descr="https://s-arsenal.com/var/image_cache/x124q100files_flib_6383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74726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9525</xdr:colOff>
      <xdr:row>58</xdr:row>
      <xdr:rowOff>0</xdr:rowOff>
    </xdr:to>
    <xdr:pic>
      <xdr:nvPicPr>
        <xdr:cNvPr id="45" name="Рисунок 44" descr="https://s-arsenal.com/var/image_cache/x124q100files_flib_6183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65370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9525</xdr:colOff>
      <xdr:row>59</xdr:row>
      <xdr:rowOff>0</xdr:rowOff>
    </xdr:to>
    <xdr:pic>
      <xdr:nvPicPr>
        <xdr:cNvPr id="46" name="Рисунок 45" descr="https://s-arsenal.com/var/image_cache/x124q100files_flib_6184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83480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9525</xdr:colOff>
      <xdr:row>60</xdr:row>
      <xdr:rowOff>0</xdr:rowOff>
    </xdr:to>
    <xdr:pic>
      <xdr:nvPicPr>
        <xdr:cNvPr id="47" name="Рисунок 46" descr="https://s-arsenal.com/var/image_cache/x124q100files_flib_6185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01590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2305050</xdr:colOff>
      <xdr:row>61</xdr:row>
      <xdr:rowOff>0</xdr:rowOff>
    </xdr:to>
    <xdr:pic>
      <xdr:nvPicPr>
        <xdr:cNvPr id="48" name="Рисунок 47" descr="https://s-arsenal.com/var/image_cache/x124q100files_flib_6186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197000"/>
          <a:ext cx="2305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2314575</xdr:colOff>
      <xdr:row>62</xdr:row>
      <xdr:rowOff>0</xdr:rowOff>
    </xdr:to>
    <xdr:pic>
      <xdr:nvPicPr>
        <xdr:cNvPr id="49" name="Рисунок 48" descr="https://s-arsenal.com/var/image_cache/x124q100files_flib_4911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378100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2314575</xdr:colOff>
      <xdr:row>62</xdr:row>
      <xdr:rowOff>1181100</xdr:rowOff>
    </xdr:to>
    <xdr:pic>
      <xdr:nvPicPr>
        <xdr:cNvPr id="50" name="Рисунок 49" descr="https://s-arsenal.com/var/image_cache/x124q100files_flib_4910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559200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2314575</xdr:colOff>
      <xdr:row>63</xdr:row>
      <xdr:rowOff>1181100</xdr:rowOff>
    </xdr:to>
    <xdr:pic>
      <xdr:nvPicPr>
        <xdr:cNvPr id="51" name="Рисунок 50" descr="https://s-arsenal.com/var/image_cache/x124q100files_flib_4912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768875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2314575</xdr:colOff>
      <xdr:row>64</xdr:row>
      <xdr:rowOff>1181100</xdr:rowOff>
    </xdr:to>
    <xdr:pic>
      <xdr:nvPicPr>
        <xdr:cNvPr id="52" name="Рисунок 51" descr="https://s-arsenal.com/var/image_cache/x124q100files_flib_4913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978550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64</xdr:row>
      <xdr:rowOff>1200150</xdr:rowOff>
    </xdr:from>
    <xdr:to>
      <xdr:col>0</xdr:col>
      <xdr:colOff>2305050</xdr:colOff>
      <xdr:row>65</xdr:row>
      <xdr:rowOff>1171575</xdr:rowOff>
    </xdr:to>
    <xdr:pic>
      <xdr:nvPicPr>
        <xdr:cNvPr id="53" name="Рисунок 52" descr="https://s-arsenal.com/var/image_cache/x124q100files_flib_4709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8178700"/>
          <a:ext cx="22383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66</xdr:row>
      <xdr:rowOff>19050</xdr:rowOff>
    </xdr:from>
    <xdr:to>
      <xdr:col>0</xdr:col>
      <xdr:colOff>2324100</xdr:colOff>
      <xdr:row>66</xdr:row>
      <xdr:rowOff>1200150</xdr:rowOff>
    </xdr:to>
    <xdr:pic>
      <xdr:nvPicPr>
        <xdr:cNvPr id="54" name="Рисунок 53" descr="https://s-arsenal.com/var/image_cache/x124q100files_flib_4708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9416950"/>
          <a:ext cx="22479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67</xdr:row>
      <xdr:rowOff>28575</xdr:rowOff>
    </xdr:from>
    <xdr:to>
      <xdr:col>1</xdr:col>
      <xdr:colOff>9525</xdr:colOff>
      <xdr:row>68</xdr:row>
      <xdr:rowOff>0</xdr:rowOff>
    </xdr:to>
    <xdr:pic>
      <xdr:nvPicPr>
        <xdr:cNvPr id="55" name="Рисунок 54" descr="https://s-arsenal.com/var/image_cache/x124q100files_flib_4707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0636150"/>
          <a:ext cx="2324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2219325</xdr:colOff>
      <xdr:row>68</xdr:row>
      <xdr:rowOff>1181100</xdr:rowOff>
    </xdr:to>
    <xdr:pic>
      <xdr:nvPicPr>
        <xdr:cNvPr id="56" name="Рисунок 55" descr="https://s-arsenal.com/var/image_cache/x124q100files_flib_4706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817250"/>
          <a:ext cx="22193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2286000</xdr:colOff>
      <xdr:row>69</xdr:row>
      <xdr:rowOff>1181100</xdr:rowOff>
    </xdr:to>
    <xdr:pic>
      <xdr:nvPicPr>
        <xdr:cNvPr id="57" name="Рисунок 56" descr="https://s-arsenal.com/var/image_cache/x124q100files_flib_4693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026925"/>
          <a:ext cx="22860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19050</xdr:colOff>
      <xdr:row>70</xdr:row>
      <xdr:rowOff>1181100</xdr:rowOff>
    </xdr:to>
    <xdr:pic>
      <xdr:nvPicPr>
        <xdr:cNvPr id="58" name="Рисунок 57" descr="https://s-arsenal.com/var/image_cache/x124q100files_flib_4403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2366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2286000</xdr:colOff>
      <xdr:row>71</xdr:row>
      <xdr:rowOff>1181100</xdr:rowOff>
    </xdr:to>
    <xdr:pic>
      <xdr:nvPicPr>
        <xdr:cNvPr id="59" name="Рисунок 58" descr="https://s-arsenal.com/var/image_cache/x124q100files_flib_4402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5446275"/>
          <a:ext cx="22860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0</xdr:colOff>
      <xdr:row>72</xdr:row>
      <xdr:rowOff>1181100</xdr:rowOff>
    </xdr:to>
    <xdr:pic>
      <xdr:nvPicPr>
        <xdr:cNvPr id="60" name="Рисунок 59" descr="https://s-arsenal.com/var/image_cache/x124q100files_flib_4404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65595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2286000</xdr:colOff>
      <xdr:row>73</xdr:row>
      <xdr:rowOff>1181100</xdr:rowOff>
    </xdr:to>
    <xdr:pic>
      <xdr:nvPicPr>
        <xdr:cNvPr id="61" name="Рисунок 60" descr="https://s-arsenal.com/var/image_cache/x124q100files_flib_4400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7865625"/>
          <a:ext cx="22860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2286000</xdr:colOff>
      <xdr:row>74</xdr:row>
      <xdr:rowOff>1181100</xdr:rowOff>
    </xdr:to>
    <xdr:pic>
      <xdr:nvPicPr>
        <xdr:cNvPr id="62" name="Рисунок 61" descr="https://s-arsenal.com/var/image_cache/x124q100files_flib_4399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075300"/>
          <a:ext cx="22860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2333625</xdr:colOff>
      <xdr:row>75</xdr:row>
      <xdr:rowOff>1181100</xdr:rowOff>
    </xdr:to>
    <xdr:pic>
      <xdr:nvPicPr>
        <xdr:cNvPr id="63" name="Рисунок 62" descr="https://s-arsenal.com/var/image_cache/x124q100files_flib_4290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284975"/>
          <a:ext cx="2333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76</xdr:row>
      <xdr:rowOff>1181100</xdr:rowOff>
    </xdr:to>
    <xdr:pic>
      <xdr:nvPicPr>
        <xdr:cNvPr id="64" name="Рисунок 63" descr="https://s-arsenal.com/var/image_cache/x124q100files_flib_429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49465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19050</xdr:colOff>
      <xdr:row>77</xdr:row>
      <xdr:rowOff>1181100</xdr:rowOff>
    </xdr:to>
    <xdr:pic>
      <xdr:nvPicPr>
        <xdr:cNvPr id="65" name="Рисунок 64" descr="https://s-arsenal.com/var/image_cache/x124q100files_flib_3487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2704325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78</xdr:row>
      <xdr:rowOff>19050</xdr:rowOff>
    </xdr:from>
    <xdr:to>
      <xdr:col>1</xdr:col>
      <xdr:colOff>19050</xdr:colOff>
      <xdr:row>78</xdr:row>
      <xdr:rowOff>1200150</xdr:rowOff>
    </xdr:to>
    <xdr:pic>
      <xdr:nvPicPr>
        <xdr:cNvPr id="66" name="Рисунок 65" descr="https://s-arsenal.com/var/image_cache/x124q100files_flib_3488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7393305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2305050</xdr:colOff>
      <xdr:row>79</xdr:row>
      <xdr:rowOff>1181100</xdr:rowOff>
    </xdr:to>
    <xdr:pic>
      <xdr:nvPicPr>
        <xdr:cNvPr id="67" name="Рисунок 66" descr="https://s-arsenal.com/var/image_cache/x124q100files_flib_429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5123675"/>
          <a:ext cx="2305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2305050</xdr:colOff>
      <xdr:row>80</xdr:row>
      <xdr:rowOff>1181100</xdr:rowOff>
    </xdr:to>
    <xdr:pic>
      <xdr:nvPicPr>
        <xdr:cNvPr id="68" name="Рисунок 67" descr="https://s-arsenal.com/var/image_cache/x124q100files_flib_4292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6333350"/>
          <a:ext cx="2305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2324100</xdr:colOff>
      <xdr:row>81</xdr:row>
      <xdr:rowOff>1181100</xdr:rowOff>
    </xdr:to>
    <xdr:pic>
      <xdr:nvPicPr>
        <xdr:cNvPr id="69" name="Рисунок 68" descr="https://s-arsenal.com/var/image_cache/x124q100files_flib_3505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7543025"/>
          <a:ext cx="2324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82</xdr:row>
      <xdr:rowOff>28575</xdr:rowOff>
    </xdr:from>
    <xdr:to>
      <xdr:col>0</xdr:col>
      <xdr:colOff>2247900</xdr:colOff>
      <xdr:row>83</xdr:row>
      <xdr:rowOff>0</xdr:rowOff>
    </xdr:to>
    <xdr:pic>
      <xdr:nvPicPr>
        <xdr:cNvPr id="70" name="Рисунок 69" descr="https://s-arsenal.com/var/image_cache/x124q100files_flib_3504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8781275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83</xdr:row>
      <xdr:rowOff>19050</xdr:rowOff>
    </xdr:from>
    <xdr:to>
      <xdr:col>0</xdr:col>
      <xdr:colOff>2247900</xdr:colOff>
      <xdr:row>83</xdr:row>
      <xdr:rowOff>1200150</xdr:rowOff>
    </xdr:to>
    <xdr:pic>
      <xdr:nvPicPr>
        <xdr:cNvPr id="71" name="Рисунок 70" descr="https://s-arsenal.com/var/image_cache/x124q100files_flib_3478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9981425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2181225</xdr:colOff>
      <xdr:row>84</xdr:row>
      <xdr:rowOff>1181100</xdr:rowOff>
    </xdr:to>
    <xdr:pic>
      <xdr:nvPicPr>
        <xdr:cNvPr id="72" name="Рисунок 71" descr="https://s-arsenal.com/var/image_cache/x124q100files_flib_3477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1172050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2181225</xdr:colOff>
      <xdr:row>85</xdr:row>
      <xdr:rowOff>1181100</xdr:rowOff>
    </xdr:to>
    <xdr:pic>
      <xdr:nvPicPr>
        <xdr:cNvPr id="73" name="Рисунок 72" descr="https://s-arsenal.com/var/image_cache/x124q100files_flib_3492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381725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2181225</xdr:colOff>
      <xdr:row>86</xdr:row>
      <xdr:rowOff>1190625</xdr:rowOff>
    </xdr:to>
    <xdr:pic>
      <xdr:nvPicPr>
        <xdr:cNvPr id="74" name="Рисунок 73" descr="https://s-arsenal.com/var/image_cache/x124q100files_flib_3479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600925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28575</xdr:rowOff>
    </xdr:from>
    <xdr:to>
      <xdr:col>0</xdr:col>
      <xdr:colOff>2181225</xdr:colOff>
      <xdr:row>88</xdr:row>
      <xdr:rowOff>0</xdr:rowOff>
    </xdr:to>
    <xdr:pic>
      <xdr:nvPicPr>
        <xdr:cNvPr id="75" name="Рисунок 74" descr="https://s-arsenal.com/var/image_cache/x124q100files_flib_3480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4829650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2333625</xdr:colOff>
      <xdr:row>88</xdr:row>
      <xdr:rowOff>1181100</xdr:rowOff>
    </xdr:to>
    <xdr:pic>
      <xdr:nvPicPr>
        <xdr:cNvPr id="76" name="Рисунок 75" descr="https://s-arsenal.com/var/image_cache/x124q100files_flib_3471.jp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010750"/>
          <a:ext cx="2333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89</xdr:row>
      <xdr:rowOff>0</xdr:rowOff>
    </xdr:from>
    <xdr:to>
      <xdr:col>0</xdr:col>
      <xdr:colOff>2333625</xdr:colOff>
      <xdr:row>89</xdr:row>
      <xdr:rowOff>1181100</xdr:rowOff>
    </xdr:to>
    <xdr:pic>
      <xdr:nvPicPr>
        <xdr:cNvPr id="77" name="Рисунок 76" descr="https://s-arsenal.com/var/image_cache/x124q100files_flib_3472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7220425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89</xdr:row>
      <xdr:rowOff>1200150</xdr:rowOff>
    </xdr:from>
    <xdr:to>
      <xdr:col>0</xdr:col>
      <xdr:colOff>2333625</xdr:colOff>
      <xdr:row>90</xdr:row>
      <xdr:rowOff>1171575</xdr:rowOff>
    </xdr:to>
    <xdr:pic>
      <xdr:nvPicPr>
        <xdr:cNvPr id="78" name="Рисунок 77" descr="https://s-arsenal.com/var/image_cache/x124q100files_flib_3473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8420575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91</xdr:row>
      <xdr:rowOff>28575</xdr:rowOff>
    </xdr:from>
    <xdr:to>
      <xdr:col>0</xdr:col>
      <xdr:colOff>2276475</xdr:colOff>
      <xdr:row>92</xdr:row>
      <xdr:rowOff>0</xdr:rowOff>
    </xdr:to>
    <xdr:pic>
      <xdr:nvPicPr>
        <xdr:cNvPr id="79" name="Рисунок 78" descr="https://s-arsenal.com/var/image_cache/x124q100files_flib_3474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89668350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2181225</xdr:colOff>
      <xdr:row>92</xdr:row>
      <xdr:rowOff>1181100</xdr:rowOff>
    </xdr:to>
    <xdr:pic>
      <xdr:nvPicPr>
        <xdr:cNvPr id="80" name="Рисунок 79" descr="https://s-arsenal.com/var/image_cache/x124q100files_flib_3476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0849450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2181225</xdr:colOff>
      <xdr:row>93</xdr:row>
      <xdr:rowOff>1181100</xdr:rowOff>
    </xdr:to>
    <xdr:pic>
      <xdr:nvPicPr>
        <xdr:cNvPr id="81" name="Рисунок 80" descr="https://s-arsenal.com/var/image_cache/x124q100files_flib_3496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2059125"/>
          <a:ext cx="2181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2324100</xdr:colOff>
      <xdr:row>95</xdr:row>
      <xdr:rowOff>1181100</xdr:rowOff>
    </xdr:to>
    <xdr:pic>
      <xdr:nvPicPr>
        <xdr:cNvPr id="82" name="Рисунок 81" descr="https://s-arsenal.com/var/image_cache/x124q100files_flib_7801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4478475"/>
          <a:ext cx="2324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96</xdr:row>
      <xdr:rowOff>38100</xdr:rowOff>
    </xdr:from>
    <xdr:to>
      <xdr:col>1</xdr:col>
      <xdr:colOff>28575</xdr:colOff>
      <xdr:row>97</xdr:row>
      <xdr:rowOff>9525</xdr:rowOff>
    </xdr:to>
    <xdr:pic>
      <xdr:nvPicPr>
        <xdr:cNvPr id="83" name="Рисунок 82" descr="https://s-arsenal.com/var/image_cache/x124q100files_flib_7802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572625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97</xdr:row>
      <xdr:rowOff>28575</xdr:rowOff>
    </xdr:from>
    <xdr:to>
      <xdr:col>1</xdr:col>
      <xdr:colOff>57150</xdr:colOff>
      <xdr:row>98</xdr:row>
      <xdr:rowOff>0</xdr:rowOff>
    </xdr:to>
    <xdr:pic>
      <xdr:nvPicPr>
        <xdr:cNvPr id="84" name="Рисунок 83" descr="https://s-arsenal.com/var/image_cache/x124q100files_flib_7803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96926400"/>
          <a:ext cx="23717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2190750</xdr:colOff>
      <xdr:row>98</xdr:row>
      <xdr:rowOff>1181100</xdr:rowOff>
    </xdr:to>
    <xdr:pic>
      <xdr:nvPicPr>
        <xdr:cNvPr id="85" name="Рисунок 84" descr="https://s-arsenal.com/var/image_cache/x124q100files_flib_7816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8107500"/>
          <a:ext cx="21907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2324100</xdr:colOff>
      <xdr:row>99</xdr:row>
      <xdr:rowOff>1181100</xdr:rowOff>
    </xdr:to>
    <xdr:pic>
      <xdr:nvPicPr>
        <xdr:cNvPr id="86" name="Рисунок 85" descr="https://s-arsenal.com/var/image_cache/x124q100files_flib_7815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9317175"/>
          <a:ext cx="2324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2333625</xdr:colOff>
      <xdr:row>100</xdr:row>
      <xdr:rowOff>1181100</xdr:rowOff>
    </xdr:to>
    <xdr:pic>
      <xdr:nvPicPr>
        <xdr:cNvPr id="87" name="Рисунок 86" descr="https://s-arsenal.com/var/image_cache/x124q100files_flib_7813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526850"/>
          <a:ext cx="2333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9525</xdr:colOff>
      <xdr:row>101</xdr:row>
      <xdr:rowOff>1181100</xdr:rowOff>
    </xdr:to>
    <xdr:pic>
      <xdr:nvPicPr>
        <xdr:cNvPr id="88" name="Рисунок 87" descr="https://s-arsenal.com/var/image_cache/x124q100files_flib_7814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173652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19050</xdr:colOff>
      <xdr:row>102</xdr:row>
      <xdr:rowOff>1181100</xdr:rowOff>
    </xdr:to>
    <xdr:pic>
      <xdr:nvPicPr>
        <xdr:cNvPr id="89" name="Рисунок 88" descr="https://s-arsenal.com/var/image_cache/x124q100files_flib_7809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29462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9525</xdr:colOff>
      <xdr:row>103</xdr:row>
      <xdr:rowOff>1181100</xdr:rowOff>
    </xdr:to>
    <xdr:pic>
      <xdr:nvPicPr>
        <xdr:cNvPr id="90" name="Рисунок 89" descr="https://s-arsenal.com/var/image_cache/x124q100files_flib_7810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415587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19050</xdr:colOff>
      <xdr:row>104</xdr:row>
      <xdr:rowOff>1181100</xdr:rowOff>
    </xdr:to>
    <xdr:pic>
      <xdr:nvPicPr>
        <xdr:cNvPr id="91" name="Рисунок 90" descr="https://s-arsenal.com/var/image_cache/x124q100files_flib_7811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53655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2333625</xdr:colOff>
      <xdr:row>105</xdr:row>
      <xdr:rowOff>1181100</xdr:rowOff>
    </xdr:to>
    <xdr:pic>
      <xdr:nvPicPr>
        <xdr:cNvPr id="92" name="Рисунок 91" descr="https://s-arsenal.com/var/image_cache/x124q100files_flib_7812.jp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6575225"/>
          <a:ext cx="2333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9525</xdr:colOff>
      <xdr:row>106</xdr:row>
      <xdr:rowOff>1181100</xdr:rowOff>
    </xdr:to>
    <xdr:pic>
      <xdr:nvPicPr>
        <xdr:cNvPr id="93" name="Рисунок 92" descr="https://s-arsenal.com/var/image_cache/x124q100files_flib_6745.jpg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78490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9525</xdr:colOff>
      <xdr:row>107</xdr:row>
      <xdr:rowOff>1181100</xdr:rowOff>
    </xdr:to>
    <xdr:pic>
      <xdr:nvPicPr>
        <xdr:cNvPr id="94" name="Рисунок 93" descr="https://s-arsenal.com/var/image_cache/x124q100files_flib_6746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899457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108</xdr:row>
      <xdr:rowOff>1181100</xdr:rowOff>
    </xdr:to>
    <xdr:pic>
      <xdr:nvPicPr>
        <xdr:cNvPr id="95" name="Рисунок 94" descr="https://s-arsenal.com/var/image_cache/x124q100files_flib_6744.jpg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020425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109</xdr:row>
      <xdr:rowOff>1181100</xdr:rowOff>
    </xdr:to>
    <xdr:pic>
      <xdr:nvPicPr>
        <xdr:cNvPr id="96" name="Рисунок 95" descr="https://s-arsenal.com/var/image_cache/x124q100files_flib_6743.jpg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1413925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9525</xdr:colOff>
      <xdr:row>110</xdr:row>
      <xdr:rowOff>1181100</xdr:rowOff>
    </xdr:to>
    <xdr:pic>
      <xdr:nvPicPr>
        <xdr:cNvPr id="97" name="Рисунок 96" descr="https://s-arsenal.com/var/image_cache/x124q100files_flib_6742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262360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0</xdr:colOff>
      <xdr:row>111</xdr:row>
      <xdr:rowOff>1181100</xdr:rowOff>
    </xdr:to>
    <xdr:pic>
      <xdr:nvPicPr>
        <xdr:cNvPr id="98" name="Рисунок 97" descr="https://s-arsenal.com/var/image_cache/x124q100files_flib_6741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833275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0</xdr:colOff>
      <xdr:row>112</xdr:row>
      <xdr:rowOff>1181100</xdr:rowOff>
    </xdr:to>
    <xdr:pic>
      <xdr:nvPicPr>
        <xdr:cNvPr id="99" name="Рисунок 98" descr="https://s-arsenal.com/var/image_cache/x124q100files_flib_6740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504295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9525</xdr:colOff>
      <xdr:row>113</xdr:row>
      <xdr:rowOff>1181100</xdr:rowOff>
    </xdr:to>
    <xdr:pic>
      <xdr:nvPicPr>
        <xdr:cNvPr id="100" name="Рисунок 99" descr="https://s-arsenal.com/var/image_cache/x124q100files_flib_6739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625262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2219325</xdr:colOff>
      <xdr:row>114</xdr:row>
      <xdr:rowOff>1181100</xdr:rowOff>
    </xdr:to>
    <xdr:pic>
      <xdr:nvPicPr>
        <xdr:cNvPr id="101" name="Рисунок 100" descr="https://s-arsenal.com/var/image_cache/x124q100files_flib_6738.jp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462300"/>
          <a:ext cx="22193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2295525</xdr:colOff>
      <xdr:row>115</xdr:row>
      <xdr:rowOff>1181100</xdr:rowOff>
    </xdr:to>
    <xdr:pic>
      <xdr:nvPicPr>
        <xdr:cNvPr id="102" name="Рисунок 101" descr="https://s-arsenal.com/var/image_cache/x124q100files_flib_6737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8671975"/>
          <a:ext cx="22955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2295525</xdr:colOff>
      <xdr:row>116</xdr:row>
      <xdr:rowOff>1181100</xdr:rowOff>
    </xdr:to>
    <xdr:pic>
      <xdr:nvPicPr>
        <xdr:cNvPr id="103" name="Рисунок 102" descr="https://s-arsenal.com/var/image_cache/x124q100files_flib_6736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9881650"/>
          <a:ext cx="22955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9525</xdr:colOff>
      <xdr:row>117</xdr:row>
      <xdr:rowOff>1181100</xdr:rowOff>
    </xdr:to>
    <xdr:pic>
      <xdr:nvPicPr>
        <xdr:cNvPr id="104" name="Рисунок 103" descr="https://s-arsenal.com/var/image_cache/x124q100files_flib_4512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109132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0</xdr:colOff>
      <xdr:row>118</xdr:row>
      <xdr:rowOff>1181100</xdr:rowOff>
    </xdr:to>
    <xdr:pic>
      <xdr:nvPicPr>
        <xdr:cNvPr id="105" name="Рисунок 104" descr="https://s-arsenal.com/var/image_cache/x124q100files_flib_4511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230100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9525</xdr:colOff>
      <xdr:row>119</xdr:row>
      <xdr:rowOff>1181100</xdr:rowOff>
    </xdr:to>
    <xdr:pic>
      <xdr:nvPicPr>
        <xdr:cNvPr id="106" name="Рисунок 105" descr="https://s-arsenal.com/var/image_cache/x124q100files_flib_4510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351067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2324100</xdr:colOff>
      <xdr:row>120</xdr:row>
      <xdr:rowOff>1181100</xdr:rowOff>
    </xdr:to>
    <xdr:pic>
      <xdr:nvPicPr>
        <xdr:cNvPr id="107" name="Рисунок 106" descr="https://s-arsenal.com/var/image_cache/x124q100files_flib_4506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4720350"/>
          <a:ext cx="2324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121</xdr:row>
      <xdr:rowOff>28575</xdr:rowOff>
    </xdr:from>
    <xdr:to>
      <xdr:col>0</xdr:col>
      <xdr:colOff>2305050</xdr:colOff>
      <xdr:row>122</xdr:row>
      <xdr:rowOff>0</xdr:rowOff>
    </xdr:to>
    <xdr:pic>
      <xdr:nvPicPr>
        <xdr:cNvPr id="108" name="Рисунок 107" descr="https://s-arsenal.com/var/image_cache/x124q100files_flib_4508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25958600"/>
          <a:ext cx="22383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2324100</xdr:colOff>
      <xdr:row>122</xdr:row>
      <xdr:rowOff>1181100</xdr:rowOff>
    </xdr:to>
    <xdr:pic>
      <xdr:nvPicPr>
        <xdr:cNvPr id="109" name="Рисунок 108" descr="https://s-arsenal.com/var/image_cache/x124q100files_flib_4507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7139700"/>
          <a:ext cx="2324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57150</xdr:colOff>
      <xdr:row>123</xdr:row>
      <xdr:rowOff>1181100</xdr:rowOff>
    </xdr:to>
    <xdr:pic>
      <xdr:nvPicPr>
        <xdr:cNvPr id="110" name="Рисунок 109" descr="https://s-arsenal.com/var/image_cache/x124q100files_flib_4505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8349375"/>
          <a:ext cx="24003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38100</xdr:colOff>
      <xdr:row>124</xdr:row>
      <xdr:rowOff>1181100</xdr:rowOff>
    </xdr:to>
    <xdr:pic>
      <xdr:nvPicPr>
        <xdr:cNvPr id="111" name="Рисунок 110" descr="https://s-arsenal.com/var/image_cache/x124q100files_flib_4502.jpg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9559050"/>
          <a:ext cx="23812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2314575</xdr:colOff>
      <xdr:row>125</xdr:row>
      <xdr:rowOff>1181100</xdr:rowOff>
    </xdr:to>
    <xdr:pic>
      <xdr:nvPicPr>
        <xdr:cNvPr id="112" name="Рисунок 111" descr="https://s-arsenal.com/var/image_cache/x124q100files_flib_4503.jpg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0768725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19050</xdr:colOff>
      <xdr:row>126</xdr:row>
      <xdr:rowOff>1181100</xdr:rowOff>
    </xdr:to>
    <xdr:pic>
      <xdr:nvPicPr>
        <xdr:cNvPr id="113" name="Рисунок 112" descr="https://s-arsenal.com/var/image_cache/x124q100files_flib_4504.jpg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19784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0</xdr:colOff>
      <xdr:row>127</xdr:row>
      <xdr:rowOff>1181100</xdr:rowOff>
    </xdr:to>
    <xdr:pic>
      <xdr:nvPicPr>
        <xdr:cNvPr id="114" name="Рисунок 113" descr="https://s-arsenal.com/var/image_cache/x124q100files_flib_4499.jpg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3188075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19050</xdr:colOff>
      <xdr:row>128</xdr:row>
      <xdr:rowOff>1181100</xdr:rowOff>
    </xdr:to>
    <xdr:pic>
      <xdr:nvPicPr>
        <xdr:cNvPr id="115" name="Рисунок 114" descr="https://s-arsenal.com/var/image_cache/x124q100files_flib_4498.jpg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43977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9525</xdr:colOff>
      <xdr:row>129</xdr:row>
      <xdr:rowOff>1181100</xdr:rowOff>
    </xdr:to>
    <xdr:pic>
      <xdr:nvPicPr>
        <xdr:cNvPr id="116" name="Рисунок 115" descr="https://s-arsenal.com/var/image_cache/x124q100files_flib_4141.jpg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560742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2324100</xdr:colOff>
      <xdr:row>130</xdr:row>
      <xdr:rowOff>1181100</xdr:rowOff>
    </xdr:to>
    <xdr:pic>
      <xdr:nvPicPr>
        <xdr:cNvPr id="118" name="Рисунок 117" descr="https://s-arsenal.com/var/image_cache/x124q100files_flib_4140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6817100"/>
          <a:ext cx="2324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0</xdr:colOff>
      <xdr:row>131</xdr:row>
      <xdr:rowOff>1181100</xdr:rowOff>
    </xdr:to>
    <xdr:pic>
      <xdr:nvPicPr>
        <xdr:cNvPr id="119" name="Рисунок 118" descr="https://s-arsenal.com/var/image_cache/x124q100files_flib_413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8026775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0</xdr:colOff>
      <xdr:row>132</xdr:row>
      <xdr:rowOff>1181100</xdr:rowOff>
    </xdr:to>
    <xdr:pic>
      <xdr:nvPicPr>
        <xdr:cNvPr id="120" name="Рисунок 119" descr="https://s-arsenal.com/var/image_cache/x124q100files_flib_4138.jpg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923645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9525</xdr:colOff>
      <xdr:row>133</xdr:row>
      <xdr:rowOff>1181100</xdr:rowOff>
    </xdr:to>
    <xdr:pic>
      <xdr:nvPicPr>
        <xdr:cNvPr id="121" name="Рисунок 120" descr="https://s-arsenal.com/var/image_cache/x124q100files_flib_2984.jpg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044612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28575</xdr:colOff>
      <xdr:row>134</xdr:row>
      <xdr:rowOff>1181100</xdr:rowOff>
    </xdr:to>
    <xdr:pic>
      <xdr:nvPicPr>
        <xdr:cNvPr id="123" name="Рисунок 122" descr="https://s-arsenal.com/var/image_cache/x124q100files_flib_2979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1655800"/>
          <a:ext cx="23717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2314575</xdr:colOff>
      <xdr:row>135</xdr:row>
      <xdr:rowOff>1181100</xdr:rowOff>
    </xdr:to>
    <xdr:pic>
      <xdr:nvPicPr>
        <xdr:cNvPr id="125" name="Рисунок 124" descr="https://s-arsenal.com/var/image_cache/x124q100files_flib_3004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2865475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2333625</xdr:colOff>
      <xdr:row>136</xdr:row>
      <xdr:rowOff>1181100</xdr:rowOff>
    </xdr:to>
    <xdr:pic>
      <xdr:nvPicPr>
        <xdr:cNvPr id="126" name="Рисунок 125" descr="https://s-arsenal.com/var/image_cache/x124q100files_flib_4145.jpg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4075150"/>
          <a:ext cx="2333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</xdr:col>
      <xdr:colOff>9525</xdr:colOff>
      <xdr:row>137</xdr:row>
      <xdr:rowOff>1181100</xdr:rowOff>
    </xdr:to>
    <xdr:pic>
      <xdr:nvPicPr>
        <xdr:cNvPr id="127" name="Рисунок 126" descr="https://s-arsenal.com/var/image_cache/x124q100files_flib_4144.jpg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28482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2333625</xdr:colOff>
      <xdr:row>138</xdr:row>
      <xdr:rowOff>1181100</xdr:rowOff>
    </xdr:to>
    <xdr:pic>
      <xdr:nvPicPr>
        <xdr:cNvPr id="128" name="Рисунок 127" descr="https://s-arsenal.com/var/image_cache/x124q100files_flib_4143.jpg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6494500"/>
          <a:ext cx="2333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2333625</xdr:colOff>
      <xdr:row>139</xdr:row>
      <xdr:rowOff>1181100</xdr:rowOff>
    </xdr:to>
    <xdr:pic>
      <xdr:nvPicPr>
        <xdr:cNvPr id="129" name="Рисунок 128" descr="https://s-arsenal.com/var/image_cache/x124q100files_flib_4142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704175"/>
          <a:ext cx="2333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28575</xdr:colOff>
      <xdr:row>140</xdr:row>
      <xdr:rowOff>1181100</xdr:rowOff>
    </xdr:to>
    <xdr:pic>
      <xdr:nvPicPr>
        <xdr:cNvPr id="130" name="Рисунок 129" descr="https://s-arsenal.com/var/image_cache/x124q100files_flib_3134.jpg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8913850"/>
          <a:ext cx="23717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28575</xdr:colOff>
      <xdr:row>141</xdr:row>
      <xdr:rowOff>1181100</xdr:rowOff>
    </xdr:to>
    <xdr:pic>
      <xdr:nvPicPr>
        <xdr:cNvPr id="131" name="Рисунок 130" descr="https://s-arsenal.com/var/image_cache/x124q100files_flib_3133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0123525"/>
          <a:ext cx="23717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2276475</xdr:colOff>
      <xdr:row>142</xdr:row>
      <xdr:rowOff>1181100</xdr:rowOff>
    </xdr:to>
    <xdr:pic>
      <xdr:nvPicPr>
        <xdr:cNvPr id="132" name="Рисунок 131" descr="https://s-arsenal.com/var/image_cache/x124q100files_flib_2747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1333200"/>
          <a:ext cx="22764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2286000</xdr:colOff>
      <xdr:row>143</xdr:row>
      <xdr:rowOff>1181100</xdr:rowOff>
    </xdr:to>
    <xdr:pic>
      <xdr:nvPicPr>
        <xdr:cNvPr id="133" name="Рисунок 132" descr="https://s-arsenal.com/var/image_cache/x124q100files_flib_2748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2542875"/>
          <a:ext cx="22860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2314575</xdr:colOff>
      <xdr:row>144</xdr:row>
      <xdr:rowOff>1181100</xdr:rowOff>
    </xdr:to>
    <xdr:pic>
      <xdr:nvPicPr>
        <xdr:cNvPr id="134" name="Рисунок 133" descr="https://s-arsenal.com/var/image_cache/x124q100files_flib_2749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3752550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9525</xdr:colOff>
      <xdr:row>145</xdr:row>
      <xdr:rowOff>1181100</xdr:rowOff>
    </xdr:to>
    <xdr:pic>
      <xdr:nvPicPr>
        <xdr:cNvPr id="135" name="Рисунок 134" descr="https://s-arsenal.com/var/image_cache/x124q100files_flib_2750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496222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9525</xdr:colOff>
      <xdr:row>146</xdr:row>
      <xdr:rowOff>1181100</xdr:rowOff>
    </xdr:to>
    <xdr:pic>
      <xdr:nvPicPr>
        <xdr:cNvPr id="136" name="Рисунок 135" descr="https://s-arsenal.com/var/image_cache/x124q100files_flib_2751.jpg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6171900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19050</xdr:colOff>
      <xdr:row>147</xdr:row>
      <xdr:rowOff>1181100</xdr:rowOff>
    </xdr:to>
    <xdr:pic>
      <xdr:nvPicPr>
        <xdr:cNvPr id="137" name="Рисунок 136" descr="https://s-arsenal.com/var/image_cache/x124q100files_flib_2752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7381575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148</xdr:row>
      <xdr:rowOff>1181100</xdr:rowOff>
    </xdr:to>
    <xdr:pic>
      <xdr:nvPicPr>
        <xdr:cNvPr id="138" name="Рисунок 137" descr="https://s-arsenal.com/var/image_cache/x124q100files_flib_2753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591250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2238375</xdr:colOff>
      <xdr:row>149</xdr:row>
      <xdr:rowOff>1181100</xdr:rowOff>
    </xdr:to>
    <xdr:pic>
      <xdr:nvPicPr>
        <xdr:cNvPr id="139" name="Рисунок 138" descr="https://s-arsenal.com/var/image_cache/x124q100files_flib_2345.jpg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9800925"/>
          <a:ext cx="22383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2286000</xdr:colOff>
      <xdr:row>150</xdr:row>
      <xdr:rowOff>1181100</xdr:rowOff>
    </xdr:to>
    <xdr:pic>
      <xdr:nvPicPr>
        <xdr:cNvPr id="140" name="Рисунок 139" descr="https://s-arsenal.com/var/image_cache/x124q100files_flib_2346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1010600"/>
          <a:ext cx="22860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2314575</xdr:colOff>
      <xdr:row>151</xdr:row>
      <xdr:rowOff>1181100</xdr:rowOff>
    </xdr:to>
    <xdr:pic>
      <xdr:nvPicPr>
        <xdr:cNvPr id="141" name="Рисунок 140" descr="https://s-arsenal.com/var/image_cache/x124q100files_flib_2349.jpg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2220275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2314575</xdr:colOff>
      <xdr:row>152</xdr:row>
      <xdr:rowOff>1181100</xdr:rowOff>
    </xdr:to>
    <xdr:pic>
      <xdr:nvPicPr>
        <xdr:cNvPr id="142" name="Рисунок 141" descr="https://s-arsenal.com/var/image_cache/x124q100files_flib_2350.jpg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3429950"/>
          <a:ext cx="2314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19050</xdr:colOff>
      <xdr:row>153</xdr:row>
      <xdr:rowOff>1181100</xdr:rowOff>
    </xdr:to>
    <xdr:pic>
      <xdr:nvPicPr>
        <xdr:cNvPr id="143" name="Рисунок 142" descr="https://s-arsenal.com/var/image_cache/x124q100files_flib_2347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4639625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2333625</xdr:colOff>
      <xdr:row>154</xdr:row>
      <xdr:rowOff>1181100</xdr:rowOff>
    </xdr:to>
    <xdr:pic>
      <xdr:nvPicPr>
        <xdr:cNvPr id="144" name="Рисунок 143" descr="https://s-arsenal.com/var/image_cache/x124q100files_flib_2348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5849300"/>
          <a:ext cx="2333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0</xdr:colOff>
      <xdr:row>155</xdr:row>
      <xdr:rowOff>1181100</xdr:rowOff>
    </xdr:to>
    <xdr:pic>
      <xdr:nvPicPr>
        <xdr:cNvPr id="145" name="Рисунок 144" descr="https://s-arsenal.com/var/image_cache/x124q100files_flib_1411.jpg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7058975"/>
          <a:ext cx="2343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19050</xdr:colOff>
      <xdr:row>156</xdr:row>
      <xdr:rowOff>1181100</xdr:rowOff>
    </xdr:to>
    <xdr:pic>
      <xdr:nvPicPr>
        <xdr:cNvPr id="146" name="Рисунок 145" descr="https://s-arsenal.com/var/image_cache/x124q100files_flib_461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82686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19050</xdr:colOff>
      <xdr:row>157</xdr:row>
      <xdr:rowOff>1181100</xdr:rowOff>
    </xdr:to>
    <xdr:pic>
      <xdr:nvPicPr>
        <xdr:cNvPr id="149" name="Рисунок 148" descr="https://s-arsenal.com/var/image_cache/x124q100files_flib_463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478325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19050</xdr:colOff>
      <xdr:row>158</xdr:row>
      <xdr:rowOff>1181100</xdr:rowOff>
    </xdr:to>
    <xdr:pic>
      <xdr:nvPicPr>
        <xdr:cNvPr id="150" name="Рисунок 149" descr="https://s-arsenal.com/var/image_cache/x124q100files_flib_465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068800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19050</xdr:colOff>
      <xdr:row>159</xdr:row>
      <xdr:rowOff>1181100</xdr:rowOff>
    </xdr:to>
    <xdr:pic>
      <xdr:nvPicPr>
        <xdr:cNvPr id="151" name="Рисунок 150" descr="https://s-arsenal.com/var/image_cache/x124q100files_flib_467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1897675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19050</xdr:colOff>
      <xdr:row>160</xdr:row>
      <xdr:rowOff>1181100</xdr:rowOff>
    </xdr:to>
    <xdr:pic>
      <xdr:nvPicPr>
        <xdr:cNvPr id="152" name="Рисунок 151" descr="https://s-arsenal.com/var/image_cache/x124q100files_flib_472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31073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2324100</xdr:colOff>
      <xdr:row>162</xdr:row>
      <xdr:rowOff>1181100</xdr:rowOff>
    </xdr:to>
    <xdr:pic>
      <xdr:nvPicPr>
        <xdr:cNvPr id="153" name="Рисунок 152" descr="https://s-arsenal.com/var/image_cache/x124q100files_flib_6748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526700"/>
          <a:ext cx="2324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9525</xdr:colOff>
      <xdr:row>163</xdr:row>
      <xdr:rowOff>1181100</xdr:rowOff>
    </xdr:to>
    <xdr:pic>
      <xdr:nvPicPr>
        <xdr:cNvPr id="154" name="Рисунок 153" descr="https://s-arsenal.com/var/image_cache/x124q100files_flib_2986.jp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6736375"/>
          <a:ext cx="2352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2247900</xdr:colOff>
      <xdr:row>164</xdr:row>
      <xdr:rowOff>1181100</xdr:rowOff>
    </xdr:to>
    <xdr:pic>
      <xdr:nvPicPr>
        <xdr:cNvPr id="155" name="Рисунок 154" descr="https://s-arsenal.com/var/image_cache/x124q100files_flib_2827.jp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7946050"/>
          <a:ext cx="22479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2305050</xdr:colOff>
      <xdr:row>165</xdr:row>
      <xdr:rowOff>1181100</xdr:rowOff>
    </xdr:to>
    <xdr:pic>
      <xdr:nvPicPr>
        <xdr:cNvPr id="156" name="Рисунок 155" descr="https://s-arsenal.com/var/image_cache/x124q100files_flib_2828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9155725"/>
          <a:ext cx="2305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2257425</xdr:colOff>
      <xdr:row>166</xdr:row>
      <xdr:rowOff>1181100</xdr:rowOff>
    </xdr:to>
    <xdr:pic>
      <xdr:nvPicPr>
        <xdr:cNvPr id="157" name="Рисунок 156" descr="https://s-arsenal.com/var/image_cache/x124q100files_flib_6747.jpg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0365400"/>
          <a:ext cx="22574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19050</xdr:colOff>
      <xdr:row>167</xdr:row>
      <xdr:rowOff>1181100</xdr:rowOff>
    </xdr:to>
    <xdr:pic>
      <xdr:nvPicPr>
        <xdr:cNvPr id="159" name="Рисунок 158" descr="https://s-arsenal.com/var/image_cache/x124q100files_flib_444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1575075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66675</xdr:colOff>
      <xdr:row>168</xdr:row>
      <xdr:rowOff>1181100</xdr:rowOff>
    </xdr:to>
    <xdr:pic>
      <xdr:nvPicPr>
        <xdr:cNvPr id="160" name="Рисунок 159" descr="https://s-arsenal.com/var/image_cache/x124q100files_flib_445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2784750"/>
          <a:ext cx="24098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2266950</xdr:colOff>
      <xdr:row>169</xdr:row>
      <xdr:rowOff>1181100</xdr:rowOff>
    </xdr:to>
    <xdr:pic>
      <xdr:nvPicPr>
        <xdr:cNvPr id="161" name="Рисунок 160" descr="https://s-arsenal.com/var/image_cache/x124q100files_flib_754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994425"/>
          <a:ext cx="22669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2266950</xdr:colOff>
      <xdr:row>170</xdr:row>
      <xdr:rowOff>1181100</xdr:rowOff>
    </xdr:to>
    <xdr:pic>
      <xdr:nvPicPr>
        <xdr:cNvPr id="163" name="Рисунок 162" descr="https://s-arsenal.com/var/image_cache/x124q100files_flib_969.jp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5204100"/>
          <a:ext cx="22669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2324100</xdr:colOff>
      <xdr:row>171</xdr:row>
      <xdr:rowOff>1181100</xdr:rowOff>
    </xdr:to>
    <xdr:pic>
      <xdr:nvPicPr>
        <xdr:cNvPr id="164" name="Рисунок 163" descr="https://s-arsenal.com/var/image_cache/x124q100files_flib_3003.jp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6413775"/>
          <a:ext cx="2324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19050</xdr:colOff>
      <xdr:row>172</xdr:row>
      <xdr:rowOff>1181100</xdr:rowOff>
    </xdr:to>
    <xdr:pic>
      <xdr:nvPicPr>
        <xdr:cNvPr id="165" name="Рисунок 164" descr="https://s-arsenal.com/var/image_cache/x124q100files_flib_446.jp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76234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19050</xdr:colOff>
      <xdr:row>173</xdr:row>
      <xdr:rowOff>1181100</xdr:rowOff>
    </xdr:to>
    <xdr:pic>
      <xdr:nvPicPr>
        <xdr:cNvPr id="166" name="Рисунок 165" descr="https://s-arsenal.com/var/image_cache/x124q100files_flib_447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8833125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0</xdr:row>
      <xdr:rowOff>0</xdr:rowOff>
    </xdr:from>
    <xdr:to>
      <xdr:col>3</xdr:col>
      <xdr:colOff>333375</xdr:colOff>
      <xdr:row>5</xdr:row>
      <xdr:rowOff>370631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0"/>
          <a:ext cx="5553074" cy="1485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1971674</xdr:colOff>
      <xdr:row>7</xdr:row>
      <xdr:rowOff>1887574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9425"/>
          <a:ext cx="1971674" cy="1887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1940178</xdr:colOff>
      <xdr:row>8</xdr:row>
      <xdr:rowOff>1868524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53000"/>
          <a:ext cx="1940178" cy="1868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1981200</xdr:colOff>
      <xdr:row>9</xdr:row>
      <xdr:rowOff>1866900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86575"/>
          <a:ext cx="19812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1981200</xdr:colOff>
      <xdr:row>10</xdr:row>
      <xdr:rowOff>1876425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20150"/>
          <a:ext cx="1981200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1962151</xdr:colOff>
      <xdr:row>12</xdr:row>
      <xdr:rowOff>28576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53725"/>
          <a:ext cx="1962151" cy="1962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1962150</xdr:colOff>
      <xdr:row>12</xdr:row>
      <xdr:rowOff>1885417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87300"/>
          <a:ext cx="1962150" cy="1885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1953352</xdr:colOff>
      <xdr:row>13</xdr:row>
      <xdr:rowOff>1905000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20875"/>
          <a:ext cx="1953352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1971675</xdr:colOff>
      <xdr:row>15</xdr:row>
      <xdr:rowOff>16113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54450"/>
          <a:ext cx="1971675" cy="1949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1962150</xdr:colOff>
      <xdr:row>15</xdr:row>
      <xdr:rowOff>1873568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88025"/>
          <a:ext cx="1962150" cy="1873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1933574</xdr:rowOff>
    </xdr:from>
    <xdr:to>
      <xdr:col>0</xdr:col>
      <xdr:colOff>1981200</xdr:colOff>
      <xdr:row>16</xdr:row>
      <xdr:rowOff>1895474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21599"/>
          <a:ext cx="1981200" cy="1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1933574</xdr:rowOff>
    </xdr:from>
    <xdr:to>
      <xdr:col>0</xdr:col>
      <xdr:colOff>1962150</xdr:colOff>
      <xdr:row>17</xdr:row>
      <xdr:rowOff>1914524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55174"/>
          <a:ext cx="1962150" cy="1914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tabSelected="1" topLeftCell="A170" workbookViewId="0">
      <selection activeCell="D175" sqref="D175"/>
    </sheetView>
  </sheetViews>
  <sheetFormatPr defaultRowHeight="15.75"/>
  <cols>
    <col min="1" max="1" width="35.140625" customWidth="1"/>
    <col min="2" max="2" width="32.7109375" style="4" customWidth="1"/>
    <col min="3" max="3" width="14.85546875" style="14" customWidth="1"/>
    <col min="4" max="4" width="14.140625" style="5" customWidth="1"/>
    <col min="5" max="5" width="13.5703125" style="22" hidden="1" customWidth="1"/>
    <col min="6" max="6" width="15.7109375" style="6" customWidth="1"/>
    <col min="7" max="7" width="14.140625" style="8" customWidth="1"/>
    <col min="8" max="8" width="14.28515625" style="8" customWidth="1"/>
  </cols>
  <sheetData>
    <row r="1" spans="1:8" ht="28.5" customHeight="1">
      <c r="A1" s="32"/>
      <c r="B1" s="32"/>
      <c r="C1" s="32"/>
      <c r="D1" s="32"/>
      <c r="E1" s="32"/>
      <c r="F1" s="32"/>
      <c r="G1" s="31" t="s">
        <v>157</v>
      </c>
      <c r="H1" s="31"/>
    </row>
    <row r="2" spans="1:8" ht="28.5" customHeight="1">
      <c r="A2" s="32"/>
      <c r="B2" s="32"/>
      <c r="C2" s="32"/>
      <c r="D2" s="32"/>
      <c r="E2" s="32"/>
      <c r="F2" s="32"/>
      <c r="G2" s="31"/>
      <c r="H2" s="31"/>
    </row>
    <row r="3" spans="1:8" ht="30.75" customHeight="1">
      <c r="A3" s="32"/>
      <c r="B3" s="32"/>
      <c r="C3" s="32"/>
      <c r="D3" s="32"/>
      <c r="E3" s="32"/>
      <c r="F3" s="32"/>
      <c r="G3" s="31"/>
      <c r="H3" s="31"/>
    </row>
    <row r="4" spans="1:8" hidden="1"/>
    <row r="5" spans="1:8" hidden="1"/>
    <row r="6" spans="1:8" ht="92.25" customHeight="1">
      <c r="A6" s="30" t="s">
        <v>158</v>
      </c>
      <c r="B6" s="30"/>
      <c r="C6" s="30"/>
      <c r="D6" s="30"/>
      <c r="E6" s="30"/>
      <c r="F6" s="30"/>
      <c r="G6" s="30"/>
      <c r="H6" s="30"/>
    </row>
    <row r="7" spans="1:8" ht="57.75" customHeight="1">
      <c r="A7" s="9" t="s">
        <v>147</v>
      </c>
      <c r="B7" s="1" t="s">
        <v>148</v>
      </c>
      <c r="C7" s="27" t="s">
        <v>152</v>
      </c>
      <c r="D7" s="25" t="s">
        <v>151</v>
      </c>
      <c r="E7" s="23" t="s">
        <v>156</v>
      </c>
      <c r="F7" s="19" t="s">
        <v>153</v>
      </c>
      <c r="G7" s="20" t="s">
        <v>154</v>
      </c>
      <c r="H7" s="21" t="s">
        <v>155</v>
      </c>
    </row>
    <row r="8" spans="1:8" ht="152.25" customHeight="1">
      <c r="A8" s="9"/>
      <c r="B8" s="28" t="s">
        <v>159</v>
      </c>
      <c r="C8" s="15">
        <v>85.690000000000012</v>
      </c>
      <c r="D8" s="26">
        <v>0</v>
      </c>
      <c r="E8" s="24">
        <f>C8*D8</f>
        <v>0</v>
      </c>
      <c r="F8" s="7">
        <f>C8-E8</f>
        <v>85.690000000000012</v>
      </c>
      <c r="G8" s="16">
        <v>0</v>
      </c>
      <c r="H8" s="17">
        <f t="shared" ref="H8" si="0">G8*F8</f>
        <v>0</v>
      </c>
    </row>
    <row r="9" spans="1:8" ht="152.25" customHeight="1">
      <c r="A9" s="9"/>
      <c r="B9" s="28" t="s">
        <v>160</v>
      </c>
      <c r="C9" s="15">
        <v>85.690000000000012</v>
      </c>
      <c r="D9" s="26">
        <v>0</v>
      </c>
      <c r="E9" s="24">
        <f t="shared" ref="E9:E18" si="1">C9*D9</f>
        <v>0</v>
      </c>
      <c r="F9" s="7">
        <f t="shared" ref="F9:F72" si="2">C9-E9</f>
        <v>85.690000000000012</v>
      </c>
      <c r="G9" s="16">
        <v>0</v>
      </c>
      <c r="H9" s="17">
        <f t="shared" ref="H9:H18" si="3">G9*F9</f>
        <v>0</v>
      </c>
    </row>
    <row r="10" spans="1:8" ht="152.25" customHeight="1">
      <c r="A10" s="9"/>
      <c r="B10" s="28" t="s">
        <v>161</v>
      </c>
      <c r="C10" s="15">
        <v>85.690000000000012</v>
      </c>
      <c r="D10" s="26">
        <v>0</v>
      </c>
      <c r="E10" s="24">
        <f t="shared" si="1"/>
        <v>0</v>
      </c>
      <c r="F10" s="7">
        <f t="shared" si="2"/>
        <v>85.690000000000012</v>
      </c>
      <c r="G10" s="16">
        <v>0</v>
      </c>
      <c r="H10" s="17">
        <f t="shared" si="3"/>
        <v>0</v>
      </c>
    </row>
    <row r="11" spans="1:8" ht="152.25" customHeight="1">
      <c r="A11" s="9"/>
      <c r="B11" s="28" t="s">
        <v>162</v>
      </c>
      <c r="C11" s="15">
        <v>85.690000000000012</v>
      </c>
      <c r="D11" s="26">
        <v>0</v>
      </c>
      <c r="E11" s="24">
        <f t="shared" si="1"/>
        <v>0</v>
      </c>
      <c r="F11" s="7">
        <f t="shared" si="2"/>
        <v>85.690000000000012</v>
      </c>
      <c r="G11" s="16">
        <v>0</v>
      </c>
      <c r="H11" s="17">
        <f t="shared" si="3"/>
        <v>0</v>
      </c>
    </row>
    <row r="12" spans="1:8" ht="152.25" customHeight="1">
      <c r="A12" s="9"/>
      <c r="B12" s="28" t="s">
        <v>163</v>
      </c>
      <c r="C12" s="15">
        <v>85.690000000000012</v>
      </c>
      <c r="D12" s="26">
        <v>0</v>
      </c>
      <c r="E12" s="24">
        <f t="shared" si="1"/>
        <v>0</v>
      </c>
      <c r="F12" s="7">
        <f t="shared" si="2"/>
        <v>85.690000000000012</v>
      </c>
      <c r="G12" s="16">
        <v>0</v>
      </c>
      <c r="H12" s="17">
        <f t="shared" si="3"/>
        <v>0</v>
      </c>
    </row>
    <row r="13" spans="1:8" ht="152.25" customHeight="1">
      <c r="A13" s="9"/>
      <c r="B13" s="28" t="s">
        <v>164</v>
      </c>
      <c r="C13" s="15">
        <v>85.690000000000012</v>
      </c>
      <c r="D13" s="26">
        <v>0</v>
      </c>
      <c r="E13" s="24">
        <f t="shared" si="1"/>
        <v>0</v>
      </c>
      <c r="F13" s="7">
        <f t="shared" si="2"/>
        <v>85.690000000000012</v>
      </c>
      <c r="G13" s="16">
        <v>0</v>
      </c>
      <c r="H13" s="17">
        <f t="shared" si="3"/>
        <v>0</v>
      </c>
    </row>
    <row r="14" spans="1:8" ht="152.25" customHeight="1">
      <c r="A14" s="9"/>
      <c r="B14" s="28" t="s">
        <v>165</v>
      </c>
      <c r="C14" s="15">
        <v>85.690000000000012</v>
      </c>
      <c r="D14" s="26">
        <v>0</v>
      </c>
      <c r="E14" s="24">
        <f t="shared" si="1"/>
        <v>0</v>
      </c>
      <c r="F14" s="7">
        <f t="shared" si="2"/>
        <v>85.690000000000012</v>
      </c>
      <c r="G14" s="16">
        <v>0</v>
      </c>
      <c r="H14" s="17">
        <f t="shared" si="3"/>
        <v>0</v>
      </c>
    </row>
    <row r="15" spans="1:8" ht="152.25" customHeight="1">
      <c r="A15" s="9"/>
      <c r="B15" s="28" t="s">
        <v>166</v>
      </c>
      <c r="C15" s="15">
        <v>85.690000000000012</v>
      </c>
      <c r="D15" s="26">
        <v>0</v>
      </c>
      <c r="E15" s="24">
        <f t="shared" si="1"/>
        <v>0</v>
      </c>
      <c r="F15" s="7">
        <f t="shared" si="2"/>
        <v>85.690000000000012</v>
      </c>
      <c r="G15" s="16">
        <v>0</v>
      </c>
      <c r="H15" s="17">
        <f t="shared" si="3"/>
        <v>0</v>
      </c>
    </row>
    <row r="16" spans="1:8" ht="152.25" customHeight="1">
      <c r="A16" s="9"/>
      <c r="B16" s="28" t="s">
        <v>167</v>
      </c>
      <c r="C16" s="15">
        <v>85.690000000000012</v>
      </c>
      <c r="D16" s="26">
        <v>0</v>
      </c>
      <c r="E16" s="24">
        <f t="shared" si="1"/>
        <v>0</v>
      </c>
      <c r="F16" s="7">
        <f t="shared" si="2"/>
        <v>85.690000000000012</v>
      </c>
      <c r="G16" s="16">
        <v>0</v>
      </c>
      <c r="H16" s="17">
        <f t="shared" si="3"/>
        <v>0</v>
      </c>
    </row>
    <row r="17" spans="1:8" ht="152.25" customHeight="1">
      <c r="A17" s="9"/>
      <c r="B17" s="28" t="s">
        <v>168</v>
      </c>
      <c r="C17" s="15">
        <v>85.690000000000012</v>
      </c>
      <c r="D17" s="26">
        <v>0</v>
      </c>
      <c r="E17" s="24">
        <f t="shared" si="1"/>
        <v>0</v>
      </c>
      <c r="F17" s="7">
        <f t="shared" si="2"/>
        <v>85.690000000000012</v>
      </c>
      <c r="G17" s="16">
        <v>0</v>
      </c>
      <c r="H17" s="17">
        <f t="shared" si="3"/>
        <v>0</v>
      </c>
    </row>
    <row r="18" spans="1:8" ht="152.25" customHeight="1">
      <c r="A18" s="9"/>
      <c r="B18" s="28" t="s">
        <v>169</v>
      </c>
      <c r="C18" s="15">
        <v>85.690000000000012</v>
      </c>
      <c r="D18" s="26">
        <v>0</v>
      </c>
      <c r="E18" s="24">
        <f t="shared" si="1"/>
        <v>0</v>
      </c>
      <c r="F18" s="7">
        <f t="shared" si="2"/>
        <v>85.690000000000012</v>
      </c>
      <c r="G18" s="16">
        <v>0</v>
      </c>
      <c r="H18" s="17">
        <f t="shared" si="3"/>
        <v>0</v>
      </c>
    </row>
    <row r="19" spans="1:8" ht="97.5" customHeight="1">
      <c r="A19" s="10"/>
      <c r="B19" s="2" t="s">
        <v>0</v>
      </c>
      <c r="C19" s="15">
        <v>87.890000000000015</v>
      </c>
      <c r="D19" s="26">
        <v>0</v>
      </c>
      <c r="E19" s="24">
        <f>C19*D19</f>
        <v>0</v>
      </c>
      <c r="F19" s="7">
        <f t="shared" si="2"/>
        <v>87.890000000000015</v>
      </c>
      <c r="G19" s="16">
        <v>0</v>
      </c>
      <c r="H19" s="17">
        <f>G19*F19</f>
        <v>0</v>
      </c>
    </row>
    <row r="20" spans="1:8" ht="97.5" customHeight="1">
      <c r="A20" s="10"/>
      <c r="B20" s="2" t="s">
        <v>1</v>
      </c>
      <c r="C20" s="15">
        <v>87.890000000000015</v>
      </c>
      <c r="D20" s="26">
        <v>0</v>
      </c>
      <c r="E20" s="24">
        <f>C20*D20</f>
        <v>0</v>
      </c>
      <c r="F20" s="7">
        <f t="shared" si="2"/>
        <v>87.890000000000015</v>
      </c>
      <c r="G20" s="16">
        <v>0</v>
      </c>
      <c r="H20" s="17">
        <f t="shared" ref="H20:H83" si="4">G20*F20</f>
        <v>0</v>
      </c>
    </row>
    <row r="21" spans="1:8" ht="97.5" customHeight="1">
      <c r="A21" s="10"/>
      <c r="B21" s="2" t="s">
        <v>2</v>
      </c>
      <c r="C21" s="15">
        <v>87.890000000000015</v>
      </c>
      <c r="D21" s="26">
        <v>0</v>
      </c>
      <c r="E21" s="24">
        <f>C21*D21</f>
        <v>0</v>
      </c>
      <c r="F21" s="7">
        <f t="shared" si="2"/>
        <v>87.890000000000015</v>
      </c>
      <c r="G21" s="16">
        <v>0</v>
      </c>
      <c r="H21" s="17">
        <f t="shared" si="4"/>
        <v>0</v>
      </c>
    </row>
    <row r="22" spans="1:8" ht="97.5" customHeight="1">
      <c r="A22" s="10"/>
      <c r="B22" s="2" t="s">
        <v>3</v>
      </c>
      <c r="C22" s="15">
        <v>87.890000000000015</v>
      </c>
      <c r="D22" s="26">
        <v>0</v>
      </c>
      <c r="E22" s="24">
        <f>C22*D22</f>
        <v>0</v>
      </c>
      <c r="F22" s="7">
        <f t="shared" si="2"/>
        <v>87.890000000000015</v>
      </c>
      <c r="G22" s="16">
        <v>0</v>
      </c>
      <c r="H22" s="17">
        <f t="shared" si="4"/>
        <v>0</v>
      </c>
    </row>
    <row r="23" spans="1:8" ht="97.5" customHeight="1">
      <c r="A23" s="10"/>
      <c r="B23" s="2" t="s">
        <v>4</v>
      </c>
      <c r="C23" s="15">
        <v>87.890000000000015</v>
      </c>
      <c r="D23" s="26">
        <v>0</v>
      </c>
      <c r="E23" s="24">
        <f t="shared" ref="E23:E86" si="5">C23*D23</f>
        <v>0</v>
      </c>
      <c r="F23" s="7">
        <f t="shared" si="2"/>
        <v>87.890000000000015</v>
      </c>
      <c r="G23" s="16">
        <v>0</v>
      </c>
      <c r="H23" s="17">
        <f t="shared" si="4"/>
        <v>0</v>
      </c>
    </row>
    <row r="24" spans="1:8" ht="97.5" customHeight="1">
      <c r="A24" s="10"/>
      <c r="B24" s="2" t="s">
        <v>5</v>
      </c>
      <c r="C24" s="15">
        <v>87.890000000000015</v>
      </c>
      <c r="D24" s="26">
        <v>0</v>
      </c>
      <c r="E24" s="24">
        <f t="shared" si="5"/>
        <v>0</v>
      </c>
      <c r="F24" s="7">
        <f t="shared" si="2"/>
        <v>87.890000000000015</v>
      </c>
      <c r="G24" s="16">
        <v>0</v>
      </c>
      <c r="H24" s="17">
        <f t="shared" si="4"/>
        <v>0</v>
      </c>
    </row>
    <row r="25" spans="1:8" ht="97.5" customHeight="1">
      <c r="A25" s="10"/>
      <c r="B25" s="2" t="s">
        <v>6</v>
      </c>
      <c r="C25" s="15">
        <v>87.890000000000015</v>
      </c>
      <c r="D25" s="26">
        <v>0</v>
      </c>
      <c r="E25" s="24">
        <f t="shared" si="5"/>
        <v>0</v>
      </c>
      <c r="F25" s="7">
        <f t="shared" si="2"/>
        <v>87.890000000000015</v>
      </c>
      <c r="G25" s="16">
        <v>0</v>
      </c>
      <c r="H25" s="17">
        <f t="shared" si="4"/>
        <v>0</v>
      </c>
    </row>
    <row r="26" spans="1:8" ht="97.5" customHeight="1">
      <c r="A26" s="10"/>
      <c r="B26" s="2" t="s">
        <v>7</v>
      </c>
      <c r="C26" s="15">
        <v>87.890000000000015</v>
      </c>
      <c r="D26" s="26">
        <v>0</v>
      </c>
      <c r="E26" s="24">
        <f t="shared" si="5"/>
        <v>0</v>
      </c>
      <c r="F26" s="7">
        <f t="shared" si="2"/>
        <v>87.890000000000015</v>
      </c>
      <c r="G26" s="16">
        <v>0</v>
      </c>
      <c r="H26" s="17">
        <f t="shared" si="4"/>
        <v>0</v>
      </c>
    </row>
    <row r="27" spans="1:8" ht="97.5" customHeight="1">
      <c r="A27" s="10"/>
      <c r="B27" s="2" t="s">
        <v>8</v>
      </c>
      <c r="C27" s="15">
        <v>87.890000000000015</v>
      </c>
      <c r="D27" s="26">
        <v>0</v>
      </c>
      <c r="E27" s="24">
        <f t="shared" si="5"/>
        <v>0</v>
      </c>
      <c r="F27" s="7">
        <f t="shared" si="2"/>
        <v>87.890000000000015</v>
      </c>
      <c r="G27" s="16">
        <v>0</v>
      </c>
      <c r="H27" s="17">
        <f t="shared" si="4"/>
        <v>0</v>
      </c>
    </row>
    <row r="28" spans="1:8" ht="97.5" customHeight="1">
      <c r="A28" s="10"/>
      <c r="B28" s="2" t="s">
        <v>9</v>
      </c>
      <c r="C28" s="15">
        <v>87.890000000000015</v>
      </c>
      <c r="D28" s="26">
        <v>0</v>
      </c>
      <c r="E28" s="24">
        <f t="shared" si="5"/>
        <v>0</v>
      </c>
      <c r="F28" s="7">
        <f t="shared" si="2"/>
        <v>87.890000000000015</v>
      </c>
      <c r="G28" s="16">
        <v>0</v>
      </c>
      <c r="H28" s="17">
        <f t="shared" si="4"/>
        <v>0</v>
      </c>
    </row>
    <row r="29" spans="1:8" ht="97.5" customHeight="1">
      <c r="A29" s="10"/>
      <c r="B29" s="2" t="s">
        <v>10</v>
      </c>
      <c r="C29" s="15">
        <v>87.890000000000015</v>
      </c>
      <c r="D29" s="26">
        <v>0</v>
      </c>
      <c r="E29" s="24">
        <f t="shared" si="5"/>
        <v>0</v>
      </c>
      <c r="F29" s="7">
        <f t="shared" si="2"/>
        <v>87.890000000000015</v>
      </c>
      <c r="G29" s="16">
        <v>0</v>
      </c>
      <c r="H29" s="17">
        <f t="shared" si="4"/>
        <v>0</v>
      </c>
    </row>
    <row r="30" spans="1:8" ht="97.5" customHeight="1">
      <c r="A30" s="10"/>
      <c r="B30" s="2" t="s">
        <v>11</v>
      </c>
      <c r="C30" s="15">
        <v>87.890000000000015</v>
      </c>
      <c r="D30" s="26">
        <v>0</v>
      </c>
      <c r="E30" s="24">
        <f t="shared" si="5"/>
        <v>0</v>
      </c>
      <c r="F30" s="7">
        <f t="shared" si="2"/>
        <v>87.890000000000015</v>
      </c>
      <c r="G30" s="16">
        <v>0</v>
      </c>
      <c r="H30" s="17">
        <f t="shared" si="4"/>
        <v>0</v>
      </c>
    </row>
    <row r="31" spans="1:8" ht="97.5" customHeight="1">
      <c r="A31" s="10"/>
      <c r="B31" s="2" t="s">
        <v>12</v>
      </c>
      <c r="C31" s="15">
        <v>87.890000000000015</v>
      </c>
      <c r="D31" s="26">
        <v>0</v>
      </c>
      <c r="E31" s="24">
        <f t="shared" si="5"/>
        <v>0</v>
      </c>
      <c r="F31" s="7">
        <f t="shared" si="2"/>
        <v>87.890000000000015</v>
      </c>
      <c r="G31" s="16">
        <v>0</v>
      </c>
      <c r="H31" s="17">
        <f t="shared" si="4"/>
        <v>0</v>
      </c>
    </row>
    <row r="32" spans="1:8" ht="97.5" customHeight="1">
      <c r="A32" s="10"/>
      <c r="B32" s="2" t="s">
        <v>13</v>
      </c>
      <c r="C32" s="15">
        <v>87.890000000000015</v>
      </c>
      <c r="D32" s="26">
        <v>0</v>
      </c>
      <c r="E32" s="24">
        <f t="shared" si="5"/>
        <v>0</v>
      </c>
      <c r="F32" s="7">
        <f t="shared" si="2"/>
        <v>87.890000000000015</v>
      </c>
      <c r="G32" s="16">
        <v>0</v>
      </c>
      <c r="H32" s="17">
        <f t="shared" si="4"/>
        <v>0</v>
      </c>
    </row>
    <row r="33" spans="1:8" ht="97.5" customHeight="1">
      <c r="A33" s="10"/>
      <c r="B33" s="2" t="s">
        <v>14</v>
      </c>
      <c r="C33" s="15">
        <v>87.890000000000015</v>
      </c>
      <c r="D33" s="26">
        <v>0</v>
      </c>
      <c r="E33" s="24">
        <f t="shared" si="5"/>
        <v>0</v>
      </c>
      <c r="F33" s="7">
        <f t="shared" si="2"/>
        <v>87.890000000000015</v>
      </c>
      <c r="G33" s="16">
        <v>0</v>
      </c>
      <c r="H33" s="17">
        <f t="shared" si="4"/>
        <v>0</v>
      </c>
    </row>
    <row r="34" spans="1:8" ht="97.5" customHeight="1">
      <c r="A34" s="10"/>
      <c r="B34" s="2" t="s">
        <v>15</v>
      </c>
      <c r="C34" s="15">
        <v>87.890000000000015</v>
      </c>
      <c r="D34" s="26">
        <v>0</v>
      </c>
      <c r="E34" s="24">
        <f t="shared" si="5"/>
        <v>0</v>
      </c>
      <c r="F34" s="7">
        <f t="shared" si="2"/>
        <v>87.890000000000015</v>
      </c>
      <c r="G34" s="16">
        <v>0</v>
      </c>
      <c r="H34" s="17">
        <f t="shared" si="4"/>
        <v>0</v>
      </c>
    </row>
    <row r="35" spans="1:8" ht="97.5" customHeight="1">
      <c r="A35" s="10"/>
      <c r="B35" s="2" t="s">
        <v>16</v>
      </c>
      <c r="C35" s="15">
        <v>87.890000000000015</v>
      </c>
      <c r="D35" s="26">
        <v>0</v>
      </c>
      <c r="E35" s="24">
        <f t="shared" si="5"/>
        <v>0</v>
      </c>
      <c r="F35" s="7">
        <f t="shared" si="2"/>
        <v>87.890000000000015</v>
      </c>
      <c r="G35" s="16">
        <v>0</v>
      </c>
      <c r="H35" s="17">
        <f t="shared" si="4"/>
        <v>0</v>
      </c>
    </row>
    <row r="36" spans="1:8" ht="97.5" customHeight="1">
      <c r="A36" s="10"/>
      <c r="B36" s="2" t="s">
        <v>17</v>
      </c>
      <c r="C36" s="15">
        <v>87.890000000000015</v>
      </c>
      <c r="D36" s="26">
        <v>0</v>
      </c>
      <c r="E36" s="24">
        <f t="shared" si="5"/>
        <v>0</v>
      </c>
      <c r="F36" s="7">
        <f t="shared" si="2"/>
        <v>87.890000000000015</v>
      </c>
      <c r="G36" s="16">
        <v>0</v>
      </c>
      <c r="H36" s="17">
        <f t="shared" si="4"/>
        <v>0</v>
      </c>
    </row>
    <row r="37" spans="1:8" ht="97.5" customHeight="1">
      <c r="A37" s="10"/>
      <c r="B37" s="2" t="s">
        <v>18</v>
      </c>
      <c r="C37" s="15">
        <v>87.890000000000015</v>
      </c>
      <c r="D37" s="26">
        <v>0</v>
      </c>
      <c r="E37" s="24">
        <f t="shared" si="5"/>
        <v>0</v>
      </c>
      <c r="F37" s="7">
        <f t="shared" si="2"/>
        <v>87.890000000000015</v>
      </c>
      <c r="G37" s="16">
        <v>0</v>
      </c>
      <c r="H37" s="17">
        <f t="shared" si="4"/>
        <v>0</v>
      </c>
    </row>
    <row r="38" spans="1:8" ht="97.5" customHeight="1">
      <c r="A38" s="10"/>
      <c r="B38" s="2" t="s">
        <v>19</v>
      </c>
      <c r="C38" s="15">
        <v>87.890000000000015</v>
      </c>
      <c r="D38" s="26">
        <v>0</v>
      </c>
      <c r="E38" s="24">
        <f t="shared" si="5"/>
        <v>0</v>
      </c>
      <c r="F38" s="7">
        <f t="shared" si="2"/>
        <v>87.890000000000015</v>
      </c>
      <c r="G38" s="16">
        <v>0</v>
      </c>
      <c r="H38" s="17">
        <f t="shared" si="4"/>
        <v>0</v>
      </c>
    </row>
    <row r="39" spans="1:8" ht="97.5" customHeight="1">
      <c r="A39" s="10"/>
      <c r="B39" s="2" t="s">
        <v>20</v>
      </c>
      <c r="C39" s="15">
        <v>87.890000000000015</v>
      </c>
      <c r="D39" s="26">
        <v>0</v>
      </c>
      <c r="E39" s="24">
        <f t="shared" si="5"/>
        <v>0</v>
      </c>
      <c r="F39" s="7">
        <f t="shared" si="2"/>
        <v>87.890000000000015</v>
      </c>
      <c r="G39" s="16">
        <v>0</v>
      </c>
      <c r="H39" s="17">
        <f t="shared" si="4"/>
        <v>0</v>
      </c>
    </row>
    <row r="40" spans="1:8" ht="97.5" customHeight="1">
      <c r="A40" s="10"/>
      <c r="B40" s="2" t="s">
        <v>21</v>
      </c>
      <c r="C40" s="15">
        <v>87.890000000000015</v>
      </c>
      <c r="D40" s="26">
        <v>0</v>
      </c>
      <c r="E40" s="24">
        <f t="shared" si="5"/>
        <v>0</v>
      </c>
      <c r="F40" s="7">
        <f t="shared" si="2"/>
        <v>87.890000000000015</v>
      </c>
      <c r="G40" s="16">
        <v>0</v>
      </c>
      <c r="H40" s="17">
        <f t="shared" si="4"/>
        <v>0</v>
      </c>
    </row>
    <row r="41" spans="1:8" ht="93" customHeight="1">
      <c r="A41" s="10"/>
      <c r="B41" s="3" t="s">
        <v>22</v>
      </c>
      <c r="C41" s="15">
        <v>87.890000000000015</v>
      </c>
      <c r="D41" s="26">
        <v>0</v>
      </c>
      <c r="E41" s="24">
        <f t="shared" si="5"/>
        <v>0</v>
      </c>
      <c r="F41" s="7">
        <f t="shared" si="2"/>
        <v>87.890000000000015</v>
      </c>
      <c r="G41" s="16">
        <v>0</v>
      </c>
      <c r="H41" s="17">
        <f t="shared" si="4"/>
        <v>0</v>
      </c>
    </row>
    <row r="42" spans="1:8" ht="93" customHeight="1">
      <c r="A42" s="10"/>
      <c r="B42" s="2" t="s">
        <v>23</v>
      </c>
      <c r="C42" s="15">
        <v>87.890000000000015</v>
      </c>
      <c r="D42" s="26">
        <v>0</v>
      </c>
      <c r="E42" s="24">
        <f t="shared" si="5"/>
        <v>0</v>
      </c>
      <c r="F42" s="7">
        <f t="shared" si="2"/>
        <v>87.890000000000015</v>
      </c>
      <c r="G42" s="16">
        <v>0</v>
      </c>
      <c r="H42" s="17">
        <f t="shared" si="4"/>
        <v>0</v>
      </c>
    </row>
    <row r="43" spans="1:8" ht="93" customHeight="1">
      <c r="A43" s="10"/>
      <c r="B43" s="2" t="s">
        <v>24</v>
      </c>
      <c r="C43" s="15">
        <v>87.890000000000015</v>
      </c>
      <c r="D43" s="26">
        <v>0</v>
      </c>
      <c r="E43" s="24">
        <f t="shared" si="5"/>
        <v>0</v>
      </c>
      <c r="F43" s="7">
        <f t="shared" si="2"/>
        <v>87.890000000000015</v>
      </c>
      <c r="G43" s="16">
        <v>0</v>
      </c>
      <c r="H43" s="17">
        <f t="shared" si="4"/>
        <v>0</v>
      </c>
    </row>
    <row r="44" spans="1:8" ht="93" customHeight="1">
      <c r="A44" s="10"/>
      <c r="B44" s="2" t="s">
        <v>25</v>
      </c>
      <c r="C44" s="15">
        <v>87.890000000000015</v>
      </c>
      <c r="D44" s="26">
        <v>0</v>
      </c>
      <c r="E44" s="24">
        <f t="shared" si="5"/>
        <v>0</v>
      </c>
      <c r="F44" s="7">
        <f t="shared" si="2"/>
        <v>87.890000000000015</v>
      </c>
      <c r="G44" s="16">
        <v>0</v>
      </c>
      <c r="H44" s="17">
        <f t="shared" si="4"/>
        <v>0</v>
      </c>
    </row>
    <row r="45" spans="1:8" ht="93" customHeight="1">
      <c r="A45" s="10"/>
      <c r="B45" s="2" t="s">
        <v>26</v>
      </c>
      <c r="C45" s="15">
        <v>87.890000000000015</v>
      </c>
      <c r="D45" s="26">
        <v>0</v>
      </c>
      <c r="E45" s="24">
        <f t="shared" si="5"/>
        <v>0</v>
      </c>
      <c r="F45" s="7">
        <f t="shared" si="2"/>
        <v>87.890000000000015</v>
      </c>
      <c r="G45" s="16">
        <v>0</v>
      </c>
      <c r="H45" s="17">
        <f t="shared" si="4"/>
        <v>0</v>
      </c>
    </row>
    <row r="46" spans="1:8" ht="93" customHeight="1">
      <c r="A46" s="10"/>
      <c r="B46" s="2" t="s">
        <v>27</v>
      </c>
      <c r="C46" s="15">
        <v>87.890000000000015</v>
      </c>
      <c r="D46" s="26">
        <v>0</v>
      </c>
      <c r="E46" s="24">
        <f t="shared" si="5"/>
        <v>0</v>
      </c>
      <c r="F46" s="7">
        <f t="shared" si="2"/>
        <v>87.890000000000015</v>
      </c>
      <c r="G46" s="16">
        <v>0</v>
      </c>
      <c r="H46" s="17">
        <f t="shared" si="4"/>
        <v>0</v>
      </c>
    </row>
    <row r="47" spans="1:8" ht="93" customHeight="1">
      <c r="A47" s="10"/>
      <c r="B47" s="2" t="s">
        <v>28</v>
      </c>
      <c r="C47" s="15">
        <v>87.890000000000015</v>
      </c>
      <c r="D47" s="26">
        <v>0</v>
      </c>
      <c r="E47" s="24">
        <f t="shared" si="5"/>
        <v>0</v>
      </c>
      <c r="F47" s="7">
        <f t="shared" si="2"/>
        <v>87.890000000000015</v>
      </c>
      <c r="G47" s="16">
        <v>0</v>
      </c>
      <c r="H47" s="17">
        <f t="shared" si="4"/>
        <v>0</v>
      </c>
    </row>
    <row r="48" spans="1:8" ht="93" customHeight="1">
      <c r="A48" s="10"/>
      <c r="B48" s="2" t="s">
        <v>29</v>
      </c>
      <c r="C48" s="15">
        <v>87.890000000000015</v>
      </c>
      <c r="D48" s="26">
        <v>0</v>
      </c>
      <c r="E48" s="24">
        <f t="shared" si="5"/>
        <v>0</v>
      </c>
      <c r="F48" s="7">
        <f t="shared" si="2"/>
        <v>87.890000000000015</v>
      </c>
      <c r="G48" s="16">
        <v>0</v>
      </c>
      <c r="H48" s="17">
        <f t="shared" si="4"/>
        <v>0</v>
      </c>
    </row>
    <row r="49" spans="1:8" ht="93" customHeight="1">
      <c r="A49" s="10"/>
      <c r="B49" s="2" t="s">
        <v>30</v>
      </c>
      <c r="C49" s="15">
        <v>87.890000000000015</v>
      </c>
      <c r="D49" s="26">
        <v>0</v>
      </c>
      <c r="E49" s="24">
        <f t="shared" si="5"/>
        <v>0</v>
      </c>
      <c r="F49" s="7">
        <f t="shared" si="2"/>
        <v>87.890000000000015</v>
      </c>
      <c r="G49" s="16">
        <v>0</v>
      </c>
      <c r="H49" s="17">
        <f t="shared" si="4"/>
        <v>0</v>
      </c>
    </row>
    <row r="50" spans="1:8" ht="93" customHeight="1">
      <c r="A50" s="10"/>
      <c r="B50" s="2" t="s">
        <v>31</v>
      </c>
      <c r="C50" s="15">
        <v>87.890000000000015</v>
      </c>
      <c r="D50" s="26">
        <v>0</v>
      </c>
      <c r="E50" s="24">
        <f t="shared" si="5"/>
        <v>0</v>
      </c>
      <c r="F50" s="7">
        <f t="shared" si="2"/>
        <v>87.890000000000015</v>
      </c>
      <c r="G50" s="16">
        <v>0</v>
      </c>
      <c r="H50" s="17">
        <f t="shared" si="4"/>
        <v>0</v>
      </c>
    </row>
    <row r="51" spans="1:8" ht="93" customHeight="1">
      <c r="A51" s="10"/>
      <c r="B51" s="3" t="s">
        <v>32</v>
      </c>
      <c r="C51" s="15">
        <v>87.890000000000015</v>
      </c>
      <c r="D51" s="26">
        <v>0</v>
      </c>
      <c r="E51" s="24">
        <f t="shared" si="5"/>
        <v>0</v>
      </c>
      <c r="F51" s="7">
        <f t="shared" si="2"/>
        <v>87.890000000000015</v>
      </c>
      <c r="G51" s="16">
        <v>0</v>
      </c>
      <c r="H51" s="17">
        <f t="shared" si="4"/>
        <v>0</v>
      </c>
    </row>
    <row r="52" spans="1:8" ht="93" customHeight="1">
      <c r="A52" s="10"/>
      <c r="B52" s="2" t="s">
        <v>33</v>
      </c>
      <c r="C52" s="15">
        <v>87.890000000000015</v>
      </c>
      <c r="D52" s="26">
        <v>0</v>
      </c>
      <c r="E52" s="24">
        <f t="shared" si="5"/>
        <v>0</v>
      </c>
      <c r="F52" s="7">
        <f t="shared" si="2"/>
        <v>87.890000000000015</v>
      </c>
      <c r="G52" s="16">
        <v>0</v>
      </c>
      <c r="H52" s="17">
        <f t="shared" si="4"/>
        <v>0</v>
      </c>
    </row>
    <row r="53" spans="1:8" ht="93" customHeight="1">
      <c r="A53" s="10"/>
      <c r="B53" s="2" t="s">
        <v>34</v>
      </c>
      <c r="C53" s="15">
        <v>87.890000000000015</v>
      </c>
      <c r="D53" s="26">
        <v>0</v>
      </c>
      <c r="E53" s="24">
        <f t="shared" si="5"/>
        <v>0</v>
      </c>
      <c r="F53" s="7">
        <f t="shared" si="2"/>
        <v>87.890000000000015</v>
      </c>
      <c r="G53" s="16">
        <v>0</v>
      </c>
      <c r="H53" s="17">
        <f t="shared" si="4"/>
        <v>0</v>
      </c>
    </row>
    <row r="54" spans="1:8" ht="93" customHeight="1">
      <c r="A54" s="10"/>
      <c r="B54" s="2" t="s">
        <v>35</v>
      </c>
      <c r="C54" s="15">
        <v>87.890000000000015</v>
      </c>
      <c r="D54" s="26">
        <v>0</v>
      </c>
      <c r="E54" s="24">
        <f t="shared" si="5"/>
        <v>0</v>
      </c>
      <c r="F54" s="7">
        <f t="shared" si="2"/>
        <v>87.890000000000015</v>
      </c>
      <c r="G54" s="16">
        <v>0</v>
      </c>
      <c r="H54" s="17">
        <f t="shared" si="4"/>
        <v>0</v>
      </c>
    </row>
    <row r="55" spans="1:8" ht="93" customHeight="1">
      <c r="A55" s="10"/>
      <c r="B55" s="2" t="s">
        <v>36</v>
      </c>
      <c r="C55" s="15">
        <v>87.890000000000015</v>
      </c>
      <c r="D55" s="26">
        <v>0</v>
      </c>
      <c r="E55" s="24">
        <f t="shared" si="5"/>
        <v>0</v>
      </c>
      <c r="F55" s="7">
        <f t="shared" si="2"/>
        <v>87.890000000000015</v>
      </c>
      <c r="G55" s="16">
        <v>0</v>
      </c>
      <c r="H55" s="17">
        <f t="shared" si="4"/>
        <v>0</v>
      </c>
    </row>
    <row r="56" spans="1:8" ht="93" customHeight="1">
      <c r="A56" s="10"/>
      <c r="B56" s="2" t="s">
        <v>37</v>
      </c>
      <c r="C56" s="15">
        <v>87.890000000000015</v>
      </c>
      <c r="D56" s="26">
        <v>0</v>
      </c>
      <c r="E56" s="24">
        <f t="shared" si="5"/>
        <v>0</v>
      </c>
      <c r="F56" s="7">
        <f t="shared" si="2"/>
        <v>87.890000000000015</v>
      </c>
      <c r="G56" s="16">
        <v>0</v>
      </c>
      <c r="H56" s="17">
        <f t="shared" si="4"/>
        <v>0</v>
      </c>
    </row>
    <row r="57" spans="1:8" ht="93" customHeight="1">
      <c r="A57" s="10"/>
      <c r="B57" s="2" t="s">
        <v>38</v>
      </c>
      <c r="C57" s="15">
        <v>87.890000000000015</v>
      </c>
      <c r="D57" s="26">
        <v>0</v>
      </c>
      <c r="E57" s="24">
        <f t="shared" si="5"/>
        <v>0</v>
      </c>
      <c r="F57" s="7">
        <f t="shared" si="2"/>
        <v>87.890000000000015</v>
      </c>
      <c r="G57" s="16">
        <v>0</v>
      </c>
      <c r="H57" s="17">
        <f t="shared" si="4"/>
        <v>0</v>
      </c>
    </row>
    <row r="58" spans="1:8" ht="93" customHeight="1">
      <c r="A58" s="10"/>
      <c r="B58" s="2" t="s">
        <v>39</v>
      </c>
      <c r="C58" s="15">
        <v>87.890000000000015</v>
      </c>
      <c r="D58" s="26">
        <v>0</v>
      </c>
      <c r="E58" s="24">
        <f t="shared" si="5"/>
        <v>0</v>
      </c>
      <c r="F58" s="7">
        <f t="shared" si="2"/>
        <v>87.890000000000015</v>
      </c>
      <c r="G58" s="16">
        <v>0</v>
      </c>
      <c r="H58" s="17">
        <f t="shared" si="4"/>
        <v>0</v>
      </c>
    </row>
    <row r="59" spans="1:8" ht="93" customHeight="1">
      <c r="A59" s="10"/>
      <c r="B59" s="3" t="s">
        <v>40</v>
      </c>
      <c r="C59" s="15">
        <v>87.890000000000015</v>
      </c>
      <c r="D59" s="26">
        <v>0</v>
      </c>
      <c r="E59" s="24">
        <f t="shared" si="5"/>
        <v>0</v>
      </c>
      <c r="F59" s="7">
        <f t="shared" si="2"/>
        <v>87.890000000000015</v>
      </c>
      <c r="G59" s="16">
        <v>0</v>
      </c>
      <c r="H59" s="17">
        <f t="shared" si="4"/>
        <v>0</v>
      </c>
    </row>
    <row r="60" spans="1:8" ht="93" customHeight="1">
      <c r="A60" s="10"/>
      <c r="B60" s="2" t="s">
        <v>41</v>
      </c>
      <c r="C60" s="15">
        <v>87.890000000000015</v>
      </c>
      <c r="D60" s="26">
        <v>0</v>
      </c>
      <c r="E60" s="24">
        <f t="shared" si="5"/>
        <v>0</v>
      </c>
      <c r="F60" s="7">
        <f t="shared" si="2"/>
        <v>87.890000000000015</v>
      </c>
      <c r="G60" s="16">
        <v>0</v>
      </c>
      <c r="H60" s="17">
        <f t="shared" si="4"/>
        <v>0</v>
      </c>
    </row>
    <row r="61" spans="1:8" ht="93" customHeight="1">
      <c r="A61" s="10"/>
      <c r="B61" s="3" t="s">
        <v>42</v>
      </c>
      <c r="C61" s="15">
        <v>87.890000000000015</v>
      </c>
      <c r="D61" s="26">
        <v>0</v>
      </c>
      <c r="E61" s="24">
        <f t="shared" si="5"/>
        <v>0</v>
      </c>
      <c r="F61" s="7">
        <f t="shared" si="2"/>
        <v>87.890000000000015</v>
      </c>
      <c r="G61" s="16">
        <v>0</v>
      </c>
      <c r="H61" s="17">
        <f t="shared" si="4"/>
        <v>0</v>
      </c>
    </row>
    <row r="62" spans="1:8" ht="93" customHeight="1">
      <c r="A62" s="10"/>
      <c r="B62" s="2" t="s">
        <v>43</v>
      </c>
      <c r="C62" s="15">
        <v>87.890000000000015</v>
      </c>
      <c r="D62" s="26">
        <v>0</v>
      </c>
      <c r="E62" s="24">
        <f t="shared" si="5"/>
        <v>0</v>
      </c>
      <c r="F62" s="7">
        <f t="shared" si="2"/>
        <v>87.890000000000015</v>
      </c>
      <c r="G62" s="16">
        <v>0</v>
      </c>
      <c r="H62" s="17">
        <f t="shared" si="4"/>
        <v>0</v>
      </c>
    </row>
    <row r="63" spans="1:8" ht="95.25" customHeight="1">
      <c r="A63" s="10"/>
      <c r="B63" s="2" t="s">
        <v>44</v>
      </c>
      <c r="C63" s="15">
        <v>87.890000000000015</v>
      </c>
      <c r="D63" s="26">
        <v>0</v>
      </c>
      <c r="E63" s="24">
        <f t="shared" si="5"/>
        <v>0</v>
      </c>
      <c r="F63" s="7">
        <f t="shared" si="2"/>
        <v>87.890000000000015</v>
      </c>
      <c r="G63" s="16">
        <v>0</v>
      </c>
      <c r="H63" s="17">
        <f t="shared" si="4"/>
        <v>0</v>
      </c>
    </row>
    <row r="64" spans="1:8" ht="95.25" customHeight="1">
      <c r="A64" s="10"/>
      <c r="B64" s="2" t="s">
        <v>45</v>
      </c>
      <c r="C64" s="15">
        <v>87.890000000000015</v>
      </c>
      <c r="D64" s="26">
        <v>0</v>
      </c>
      <c r="E64" s="24">
        <f t="shared" si="5"/>
        <v>0</v>
      </c>
      <c r="F64" s="7">
        <f t="shared" si="2"/>
        <v>87.890000000000015</v>
      </c>
      <c r="G64" s="16">
        <v>0</v>
      </c>
      <c r="H64" s="17">
        <f t="shared" si="4"/>
        <v>0</v>
      </c>
    </row>
    <row r="65" spans="1:8" ht="95.25" customHeight="1">
      <c r="A65" s="10"/>
      <c r="B65" s="2" t="s">
        <v>46</v>
      </c>
      <c r="C65" s="15">
        <v>87.890000000000015</v>
      </c>
      <c r="D65" s="26">
        <v>0</v>
      </c>
      <c r="E65" s="24">
        <f t="shared" si="5"/>
        <v>0</v>
      </c>
      <c r="F65" s="7">
        <f t="shared" si="2"/>
        <v>87.890000000000015</v>
      </c>
      <c r="G65" s="16">
        <v>0</v>
      </c>
      <c r="H65" s="17">
        <f t="shared" si="4"/>
        <v>0</v>
      </c>
    </row>
    <row r="66" spans="1:8" ht="95.25" customHeight="1">
      <c r="A66" s="10"/>
      <c r="B66" s="2" t="s">
        <v>47</v>
      </c>
      <c r="C66" s="15">
        <v>87.890000000000015</v>
      </c>
      <c r="D66" s="26">
        <v>0</v>
      </c>
      <c r="E66" s="24">
        <f t="shared" si="5"/>
        <v>0</v>
      </c>
      <c r="F66" s="7">
        <f t="shared" si="2"/>
        <v>87.890000000000015</v>
      </c>
      <c r="G66" s="16">
        <v>0</v>
      </c>
      <c r="H66" s="17">
        <f t="shared" si="4"/>
        <v>0</v>
      </c>
    </row>
    <row r="67" spans="1:8" ht="95.25" customHeight="1">
      <c r="A67" s="10"/>
      <c r="B67" s="2" t="s">
        <v>48</v>
      </c>
      <c r="C67" s="15">
        <v>87.890000000000015</v>
      </c>
      <c r="D67" s="26">
        <v>0</v>
      </c>
      <c r="E67" s="24">
        <f t="shared" si="5"/>
        <v>0</v>
      </c>
      <c r="F67" s="7">
        <f t="shared" si="2"/>
        <v>87.890000000000015</v>
      </c>
      <c r="G67" s="16">
        <v>0</v>
      </c>
      <c r="H67" s="17">
        <f t="shared" si="4"/>
        <v>0</v>
      </c>
    </row>
    <row r="68" spans="1:8" ht="95.25" customHeight="1">
      <c r="A68" s="10"/>
      <c r="B68" s="2" t="s">
        <v>49</v>
      </c>
      <c r="C68" s="15">
        <v>87.890000000000015</v>
      </c>
      <c r="D68" s="26">
        <v>0</v>
      </c>
      <c r="E68" s="24">
        <f t="shared" si="5"/>
        <v>0</v>
      </c>
      <c r="F68" s="7">
        <f t="shared" si="2"/>
        <v>87.890000000000015</v>
      </c>
      <c r="G68" s="16">
        <v>0</v>
      </c>
      <c r="H68" s="17">
        <f t="shared" si="4"/>
        <v>0</v>
      </c>
    </row>
    <row r="69" spans="1:8" ht="95.25" customHeight="1">
      <c r="A69" s="10"/>
      <c r="B69" s="2" t="s">
        <v>50</v>
      </c>
      <c r="C69" s="15">
        <v>87.890000000000015</v>
      </c>
      <c r="D69" s="26">
        <v>0</v>
      </c>
      <c r="E69" s="24">
        <f t="shared" si="5"/>
        <v>0</v>
      </c>
      <c r="F69" s="7">
        <f t="shared" si="2"/>
        <v>87.890000000000015</v>
      </c>
      <c r="G69" s="16">
        <v>0</v>
      </c>
      <c r="H69" s="17">
        <f t="shared" si="4"/>
        <v>0</v>
      </c>
    </row>
    <row r="70" spans="1:8" ht="95.25" customHeight="1">
      <c r="A70" s="10"/>
      <c r="B70" s="2" t="s">
        <v>51</v>
      </c>
      <c r="C70" s="15">
        <v>87.890000000000015</v>
      </c>
      <c r="D70" s="26">
        <v>0</v>
      </c>
      <c r="E70" s="24">
        <f t="shared" si="5"/>
        <v>0</v>
      </c>
      <c r="F70" s="7">
        <f t="shared" si="2"/>
        <v>87.890000000000015</v>
      </c>
      <c r="G70" s="16">
        <v>0</v>
      </c>
      <c r="H70" s="17">
        <f t="shared" si="4"/>
        <v>0</v>
      </c>
    </row>
    <row r="71" spans="1:8" ht="95.25" customHeight="1">
      <c r="A71" s="10"/>
      <c r="B71" s="2" t="s">
        <v>52</v>
      </c>
      <c r="C71" s="15">
        <v>87.890000000000015</v>
      </c>
      <c r="D71" s="26">
        <v>0</v>
      </c>
      <c r="E71" s="24">
        <f t="shared" si="5"/>
        <v>0</v>
      </c>
      <c r="F71" s="7">
        <f t="shared" si="2"/>
        <v>87.890000000000015</v>
      </c>
      <c r="G71" s="16">
        <v>0</v>
      </c>
      <c r="H71" s="17">
        <f t="shared" si="4"/>
        <v>0</v>
      </c>
    </row>
    <row r="72" spans="1:8" ht="95.25" customHeight="1">
      <c r="A72" s="10"/>
      <c r="B72" s="2" t="s">
        <v>53</v>
      </c>
      <c r="C72" s="15">
        <v>87.890000000000015</v>
      </c>
      <c r="D72" s="26">
        <v>0</v>
      </c>
      <c r="E72" s="24">
        <f t="shared" si="5"/>
        <v>0</v>
      </c>
      <c r="F72" s="7">
        <f t="shared" si="2"/>
        <v>87.890000000000015</v>
      </c>
      <c r="G72" s="16">
        <v>0</v>
      </c>
      <c r="H72" s="17">
        <f t="shared" si="4"/>
        <v>0</v>
      </c>
    </row>
    <row r="73" spans="1:8" ht="95.25" customHeight="1">
      <c r="A73" s="10"/>
      <c r="B73" s="2" t="s">
        <v>54</v>
      </c>
      <c r="C73" s="15">
        <v>87.890000000000015</v>
      </c>
      <c r="D73" s="26">
        <v>0</v>
      </c>
      <c r="E73" s="24">
        <f t="shared" si="5"/>
        <v>0</v>
      </c>
      <c r="F73" s="7">
        <f t="shared" ref="F73:F93" si="6">C73-E73</f>
        <v>87.890000000000015</v>
      </c>
      <c r="G73" s="16">
        <v>0</v>
      </c>
      <c r="H73" s="17">
        <f t="shared" si="4"/>
        <v>0</v>
      </c>
    </row>
    <row r="74" spans="1:8" ht="95.25" customHeight="1">
      <c r="A74" s="10"/>
      <c r="B74" s="2" t="s">
        <v>55</v>
      </c>
      <c r="C74" s="15">
        <v>87.890000000000015</v>
      </c>
      <c r="D74" s="26">
        <v>0</v>
      </c>
      <c r="E74" s="24">
        <f t="shared" si="5"/>
        <v>0</v>
      </c>
      <c r="F74" s="7">
        <f t="shared" si="6"/>
        <v>87.890000000000015</v>
      </c>
      <c r="G74" s="16">
        <v>0</v>
      </c>
      <c r="H74" s="17">
        <f t="shared" si="4"/>
        <v>0</v>
      </c>
    </row>
    <row r="75" spans="1:8" ht="95.25" customHeight="1">
      <c r="A75" s="10"/>
      <c r="B75" s="2" t="s">
        <v>56</v>
      </c>
      <c r="C75" s="15">
        <v>87.890000000000015</v>
      </c>
      <c r="D75" s="26">
        <v>0</v>
      </c>
      <c r="E75" s="24">
        <f t="shared" si="5"/>
        <v>0</v>
      </c>
      <c r="F75" s="7">
        <f t="shared" si="6"/>
        <v>87.890000000000015</v>
      </c>
      <c r="G75" s="16">
        <v>0</v>
      </c>
      <c r="H75" s="17">
        <f t="shared" si="4"/>
        <v>0</v>
      </c>
    </row>
    <row r="76" spans="1:8" ht="95.25" customHeight="1">
      <c r="A76" s="10"/>
      <c r="B76" s="2" t="s">
        <v>57</v>
      </c>
      <c r="C76" s="15">
        <v>87.890000000000015</v>
      </c>
      <c r="D76" s="26">
        <v>0</v>
      </c>
      <c r="E76" s="24">
        <f t="shared" si="5"/>
        <v>0</v>
      </c>
      <c r="F76" s="7">
        <f t="shared" si="6"/>
        <v>87.890000000000015</v>
      </c>
      <c r="G76" s="16">
        <v>0</v>
      </c>
      <c r="H76" s="17">
        <f t="shared" si="4"/>
        <v>0</v>
      </c>
    </row>
    <row r="77" spans="1:8" ht="95.25" customHeight="1">
      <c r="A77" s="10"/>
      <c r="B77" s="2" t="s">
        <v>58</v>
      </c>
      <c r="C77" s="15">
        <v>87.890000000000015</v>
      </c>
      <c r="D77" s="26">
        <v>0</v>
      </c>
      <c r="E77" s="24">
        <f t="shared" si="5"/>
        <v>0</v>
      </c>
      <c r="F77" s="7">
        <f t="shared" si="6"/>
        <v>87.890000000000015</v>
      </c>
      <c r="G77" s="16">
        <v>0</v>
      </c>
      <c r="H77" s="17">
        <f t="shared" si="4"/>
        <v>0</v>
      </c>
    </row>
    <row r="78" spans="1:8" ht="95.25" customHeight="1">
      <c r="A78" s="10"/>
      <c r="B78" s="2" t="s">
        <v>59</v>
      </c>
      <c r="C78" s="15">
        <v>87.890000000000015</v>
      </c>
      <c r="D78" s="26">
        <v>0</v>
      </c>
      <c r="E78" s="24">
        <f t="shared" si="5"/>
        <v>0</v>
      </c>
      <c r="F78" s="7">
        <f t="shared" si="6"/>
        <v>87.890000000000015</v>
      </c>
      <c r="G78" s="16">
        <v>0</v>
      </c>
      <c r="H78" s="17">
        <f t="shared" si="4"/>
        <v>0</v>
      </c>
    </row>
    <row r="79" spans="1:8" ht="95.25" customHeight="1">
      <c r="A79" s="10"/>
      <c r="B79" s="2" t="s">
        <v>60</v>
      </c>
      <c r="C79" s="15">
        <v>87.890000000000015</v>
      </c>
      <c r="D79" s="26">
        <v>0</v>
      </c>
      <c r="E79" s="24">
        <f t="shared" si="5"/>
        <v>0</v>
      </c>
      <c r="F79" s="7">
        <f t="shared" si="6"/>
        <v>87.890000000000015</v>
      </c>
      <c r="G79" s="16">
        <v>0</v>
      </c>
      <c r="H79" s="17">
        <f t="shared" si="4"/>
        <v>0</v>
      </c>
    </row>
    <row r="80" spans="1:8" ht="95.25" customHeight="1">
      <c r="A80" s="10"/>
      <c r="B80" s="2" t="s">
        <v>61</v>
      </c>
      <c r="C80" s="15">
        <v>87.890000000000015</v>
      </c>
      <c r="D80" s="26">
        <v>0</v>
      </c>
      <c r="E80" s="24">
        <f t="shared" si="5"/>
        <v>0</v>
      </c>
      <c r="F80" s="7">
        <f t="shared" si="6"/>
        <v>87.890000000000015</v>
      </c>
      <c r="G80" s="16">
        <v>0</v>
      </c>
      <c r="H80" s="17">
        <f t="shared" si="4"/>
        <v>0</v>
      </c>
    </row>
    <row r="81" spans="1:8" ht="95.25" customHeight="1">
      <c r="A81" s="10"/>
      <c r="B81" s="2" t="s">
        <v>62</v>
      </c>
      <c r="C81" s="15">
        <v>87.890000000000015</v>
      </c>
      <c r="D81" s="26">
        <v>0</v>
      </c>
      <c r="E81" s="24">
        <f t="shared" si="5"/>
        <v>0</v>
      </c>
      <c r="F81" s="7">
        <f t="shared" si="6"/>
        <v>87.890000000000015</v>
      </c>
      <c r="G81" s="16">
        <v>0</v>
      </c>
      <c r="H81" s="17">
        <f t="shared" si="4"/>
        <v>0</v>
      </c>
    </row>
    <row r="82" spans="1:8" ht="95.25" customHeight="1">
      <c r="A82" s="10"/>
      <c r="B82" s="2" t="s">
        <v>63</v>
      </c>
      <c r="C82" s="15">
        <v>87.890000000000015</v>
      </c>
      <c r="D82" s="26">
        <v>0</v>
      </c>
      <c r="E82" s="24">
        <f t="shared" si="5"/>
        <v>0</v>
      </c>
      <c r="F82" s="7">
        <f t="shared" si="6"/>
        <v>87.890000000000015</v>
      </c>
      <c r="G82" s="16">
        <v>0</v>
      </c>
      <c r="H82" s="17">
        <f t="shared" si="4"/>
        <v>0</v>
      </c>
    </row>
    <row r="83" spans="1:8" ht="95.25" customHeight="1">
      <c r="A83" s="10"/>
      <c r="B83" s="2" t="s">
        <v>64</v>
      </c>
      <c r="C83" s="15">
        <v>87.890000000000015</v>
      </c>
      <c r="D83" s="26">
        <v>0</v>
      </c>
      <c r="E83" s="24">
        <f t="shared" si="5"/>
        <v>0</v>
      </c>
      <c r="F83" s="7">
        <f t="shared" si="6"/>
        <v>87.890000000000015</v>
      </c>
      <c r="G83" s="16">
        <v>0</v>
      </c>
      <c r="H83" s="17">
        <f t="shared" si="4"/>
        <v>0</v>
      </c>
    </row>
    <row r="84" spans="1:8" ht="95.25" customHeight="1">
      <c r="A84" s="10"/>
      <c r="B84" s="2" t="s">
        <v>65</v>
      </c>
      <c r="C84" s="15">
        <v>87.890000000000015</v>
      </c>
      <c r="D84" s="26">
        <v>0</v>
      </c>
      <c r="E84" s="24">
        <f t="shared" si="5"/>
        <v>0</v>
      </c>
      <c r="F84" s="7">
        <f t="shared" si="6"/>
        <v>87.890000000000015</v>
      </c>
      <c r="G84" s="16">
        <v>0</v>
      </c>
      <c r="H84" s="17">
        <f t="shared" ref="H84:H147" si="7">G84*F84</f>
        <v>0</v>
      </c>
    </row>
    <row r="85" spans="1:8" ht="95.25" customHeight="1">
      <c r="A85" s="10"/>
      <c r="B85" s="2" t="s">
        <v>66</v>
      </c>
      <c r="C85" s="15">
        <v>87.890000000000015</v>
      </c>
      <c r="D85" s="26">
        <v>0</v>
      </c>
      <c r="E85" s="24">
        <f t="shared" si="5"/>
        <v>0</v>
      </c>
      <c r="F85" s="7">
        <f t="shared" si="6"/>
        <v>87.890000000000015</v>
      </c>
      <c r="G85" s="16">
        <v>0</v>
      </c>
      <c r="H85" s="17">
        <f t="shared" si="7"/>
        <v>0</v>
      </c>
    </row>
    <row r="86" spans="1:8" ht="95.25" customHeight="1">
      <c r="A86" s="10"/>
      <c r="B86" s="2" t="s">
        <v>67</v>
      </c>
      <c r="C86" s="15">
        <v>87.890000000000015</v>
      </c>
      <c r="D86" s="26">
        <v>0</v>
      </c>
      <c r="E86" s="24">
        <f t="shared" si="5"/>
        <v>0</v>
      </c>
      <c r="F86" s="7">
        <f t="shared" si="6"/>
        <v>87.890000000000015</v>
      </c>
      <c r="G86" s="16">
        <v>0</v>
      </c>
      <c r="H86" s="17">
        <f t="shared" si="7"/>
        <v>0</v>
      </c>
    </row>
    <row r="87" spans="1:8" ht="95.25" customHeight="1">
      <c r="A87" s="10"/>
      <c r="B87" s="2" t="s">
        <v>68</v>
      </c>
      <c r="C87" s="15">
        <v>87.890000000000015</v>
      </c>
      <c r="D87" s="26">
        <v>0</v>
      </c>
      <c r="E87" s="24">
        <f t="shared" ref="E87:E93" si="8">C87*D87</f>
        <v>0</v>
      </c>
      <c r="F87" s="7">
        <f t="shared" si="6"/>
        <v>87.890000000000015</v>
      </c>
      <c r="G87" s="16">
        <v>0</v>
      </c>
      <c r="H87" s="17">
        <f t="shared" si="7"/>
        <v>0</v>
      </c>
    </row>
    <row r="88" spans="1:8" ht="95.25" customHeight="1">
      <c r="A88" s="10"/>
      <c r="B88" s="2" t="s">
        <v>69</v>
      </c>
      <c r="C88" s="15">
        <v>87.890000000000015</v>
      </c>
      <c r="D88" s="26">
        <v>0</v>
      </c>
      <c r="E88" s="24">
        <f t="shared" si="8"/>
        <v>0</v>
      </c>
      <c r="F88" s="7">
        <f t="shared" si="6"/>
        <v>87.890000000000015</v>
      </c>
      <c r="G88" s="16">
        <v>0</v>
      </c>
      <c r="H88" s="17">
        <f t="shared" si="7"/>
        <v>0</v>
      </c>
    </row>
    <row r="89" spans="1:8" ht="95.25" customHeight="1">
      <c r="A89" s="10"/>
      <c r="B89" s="2" t="s">
        <v>70</v>
      </c>
      <c r="C89" s="15">
        <v>87.890000000000015</v>
      </c>
      <c r="D89" s="26">
        <v>0</v>
      </c>
      <c r="E89" s="24">
        <f t="shared" si="8"/>
        <v>0</v>
      </c>
      <c r="F89" s="7">
        <f t="shared" si="6"/>
        <v>87.890000000000015</v>
      </c>
      <c r="G89" s="16">
        <v>0</v>
      </c>
      <c r="H89" s="17">
        <f t="shared" si="7"/>
        <v>0</v>
      </c>
    </row>
    <row r="90" spans="1:8" ht="95.25" customHeight="1">
      <c r="A90" s="10"/>
      <c r="B90" s="2" t="s">
        <v>73</v>
      </c>
      <c r="C90" s="15">
        <v>87.890000000000015</v>
      </c>
      <c r="D90" s="26">
        <v>0</v>
      </c>
      <c r="E90" s="24">
        <f t="shared" si="8"/>
        <v>0</v>
      </c>
      <c r="F90" s="7">
        <f t="shared" si="6"/>
        <v>87.890000000000015</v>
      </c>
      <c r="G90" s="16">
        <v>0</v>
      </c>
      <c r="H90" s="17">
        <f t="shared" si="7"/>
        <v>0</v>
      </c>
    </row>
    <row r="91" spans="1:8" ht="95.25" customHeight="1">
      <c r="A91" s="10"/>
      <c r="B91" s="2" t="s">
        <v>72</v>
      </c>
      <c r="C91" s="15">
        <v>87.890000000000015</v>
      </c>
      <c r="D91" s="26">
        <v>0</v>
      </c>
      <c r="E91" s="24">
        <f t="shared" si="8"/>
        <v>0</v>
      </c>
      <c r="F91" s="7">
        <f t="shared" si="6"/>
        <v>87.890000000000015</v>
      </c>
      <c r="G91" s="16">
        <v>0</v>
      </c>
      <c r="H91" s="17">
        <f t="shared" si="7"/>
        <v>0</v>
      </c>
    </row>
    <row r="92" spans="1:8" ht="95.25" customHeight="1">
      <c r="A92" s="10"/>
      <c r="B92" s="2" t="s">
        <v>71</v>
      </c>
      <c r="C92" s="15">
        <v>87.890000000000015</v>
      </c>
      <c r="D92" s="26">
        <v>0</v>
      </c>
      <c r="E92" s="24">
        <f t="shared" si="8"/>
        <v>0</v>
      </c>
      <c r="F92" s="7">
        <f t="shared" si="6"/>
        <v>87.890000000000015</v>
      </c>
      <c r="G92" s="16">
        <v>0</v>
      </c>
      <c r="H92" s="17">
        <f t="shared" si="7"/>
        <v>0</v>
      </c>
    </row>
    <row r="93" spans="1:8" ht="95.25" customHeight="1">
      <c r="A93" s="10"/>
      <c r="B93" s="2" t="s">
        <v>75</v>
      </c>
      <c r="C93" s="15">
        <v>87.890000000000015</v>
      </c>
      <c r="D93" s="26">
        <v>0</v>
      </c>
      <c r="E93" s="24">
        <f t="shared" si="8"/>
        <v>0</v>
      </c>
      <c r="F93" s="7">
        <f t="shared" si="6"/>
        <v>87.890000000000015</v>
      </c>
      <c r="G93" s="16">
        <v>0</v>
      </c>
      <c r="H93" s="17">
        <f t="shared" si="7"/>
        <v>0</v>
      </c>
    </row>
    <row r="94" spans="1:8" ht="95.25" customHeight="1">
      <c r="A94" s="10"/>
      <c r="B94" s="3" t="s">
        <v>74</v>
      </c>
      <c r="C94" s="15">
        <v>87.890000000000015</v>
      </c>
      <c r="D94" s="26">
        <v>0</v>
      </c>
      <c r="E94" s="24">
        <f t="shared" ref="E94" si="9">C94*D94</f>
        <v>0</v>
      </c>
      <c r="F94" s="7">
        <f t="shared" ref="F94" si="10">C94-E94</f>
        <v>87.890000000000015</v>
      </c>
      <c r="G94" s="16">
        <v>0</v>
      </c>
      <c r="H94" s="17">
        <f t="shared" ref="H94" si="11">G94*F94</f>
        <v>0</v>
      </c>
    </row>
    <row r="95" spans="1:8" ht="39" customHeight="1">
      <c r="A95" s="29" t="s">
        <v>150</v>
      </c>
      <c r="B95" s="29"/>
      <c r="C95" s="29"/>
      <c r="D95" s="29"/>
      <c r="E95" s="29"/>
      <c r="F95" s="7"/>
      <c r="G95" s="16"/>
      <c r="H95" s="17"/>
    </row>
    <row r="96" spans="1:8" ht="95.25" customHeight="1">
      <c r="A96" s="10"/>
      <c r="B96" s="2" t="s">
        <v>76</v>
      </c>
      <c r="C96" s="15">
        <v>131.89000000000001</v>
      </c>
      <c r="D96" s="26">
        <v>0</v>
      </c>
      <c r="E96" s="24">
        <f>C96*D96</f>
        <v>0</v>
      </c>
      <c r="F96" s="7">
        <f t="shared" ref="F96:F147" si="12">C96-E96</f>
        <v>131.89000000000001</v>
      </c>
      <c r="G96" s="16">
        <v>0</v>
      </c>
      <c r="H96" s="17">
        <f t="shared" si="7"/>
        <v>0</v>
      </c>
    </row>
    <row r="97" spans="1:8" ht="95.25" customHeight="1">
      <c r="A97" s="10"/>
      <c r="B97" s="3" t="s">
        <v>77</v>
      </c>
      <c r="C97" s="15">
        <v>131.89000000000001</v>
      </c>
      <c r="D97" s="26">
        <v>0</v>
      </c>
      <c r="E97" s="24">
        <f t="shared" ref="E97:E160" si="13">C97*D97</f>
        <v>0</v>
      </c>
      <c r="F97" s="7">
        <f t="shared" si="12"/>
        <v>131.89000000000001</v>
      </c>
      <c r="G97" s="16">
        <v>0</v>
      </c>
      <c r="H97" s="17">
        <f t="shared" si="7"/>
        <v>0</v>
      </c>
    </row>
    <row r="98" spans="1:8" ht="95.25" customHeight="1">
      <c r="A98" s="10"/>
      <c r="B98" s="2" t="s">
        <v>78</v>
      </c>
      <c r="C98" s="15">
        <v>131.89000000000001</v>
      </c>
      <c r="D98" s="26">
        <v>0</v>
      </c>
      <c r="E98" s="24">
        <f t="shared" si="13"/>
        <v>0</v>
      </c>
      <c r="F98" s="7">
        <f t="shared" si="12"/>
        <v>131.89000000000001</v>
      </c>
      <c r="G98" s="16">
        <v>0</v>
      </c>
      <c r="H98" s="17">
        <f t="shared" si="7"/>
        <v>0</v>
      </c>
    </row>
    <row r="99" spans="1:8" ht="95.25" customHeight="1">
      <c r="A99" s="10"/>
      <c r="B99" s="2" t="s">
        <v>79</v>
      </c>
      <c r="C99" s="15">
        <v>131.89000000000001</v>
      </c>
      <c r="D99" s="26">
        <v>0</v>
      </c>
      <c r="E99" s="24">
        <f t="shared" si="13"/>
        <v>0</v>
      </c>
      <c r="F99" s="7">
        <f t="shared" si="12"/>
        <v>131.89000000000001</v>
      </c>
      <c r="G99" s="16">
        <v>0</v>
      </c>
      <c r="H99" s="17">
        <f t="shared" si="7"/>
        <v>0</v>
      </c>
    </row>
    <row r="100" spans="1:8" ht="95.25" customHeight="1">
      <c r="A100" s="10"/>
      <c r="B100" s="2" t="s">
        <v>80</v>
      </c>
      <c r="C100" s="15">
        <v>131.89000000000001</v>
      </c>
      <c r="D100" s="26">
        <v>0</v>
      </c>
      <c r="E100" s="24">
        <f t="shared" si="13"/>
        <v>0</v>
      </c>
      <c r="F100" s="7">
        <f t="shared" si="12"/>
        <v>131.89000000000001</v>
      </c>
      <c r="G100" s="16">
        <v>0</v>
      </c>
      <c r="H100" s="17">
        <f t="shared" si="7"/>
        <v>0</v>
      </c>
    </row>
    <row r="101" spans="1:8" ht="95.25" customHeight="1">
      <c r="A101" s="10"/>
      <c r="B101" s="2" t="s">
        <v>81</v>
      </c>
      <c r="C101" s="15">
        <v>131.89000000000001</v>
      </c>
      <c r="D101" s="26">
        <v>0</v>
      </c>
      <c r="E101" s="24">
        <f t="shared" si="13"/>
        <v>0</v>
      </c>
      <c r="F101" s="7">
        <f t="shared" si="12"/>
        <v>131.89000000000001</v>
      </c>
      <c r="G101" s="16">
        <v>0</v>
      </c>
      <c r="H101" s="17">
        <f t="shared" si="7"/>
        <v>0</v>
      </c>
    </row>
    <row r="102" spans="1:8" ht="95.25" customHeight="1">
      <c r="A102" s="10"/>
      <c r="B102" s="2" t="s">
        <v>82</v>
      </c>
      <c r="C102" s="15">
        <v>131.89000000000001</v>
      </c>
      <c r="D102" s="26">
        <v>0</v>
      </c>
      <c r="E102" s="24">
        <f t="shared" si="13"/>
        <v>0</v>
      </c>
      <c r="F102" s="7">
        <f t="shared" si="12"/>
        <v>131.89000000000001</v>
      </c>
      <c r="G102" s="16">
        <v>0</v>
      </c>
      <c r="H102" s="17">
        <f t="shared" si="7"/>
        <v>0</v>
      </c>
    </row>
    <row r="103" spans="1:8" ht="95.25" customHeight="1">
      <c r="A103" s="10"/>
      <c r="B103" s="2" t="s">
        <v>93</v>
      </c>
      <c r="C103" s="15">
        <v>92.29000000000002</v>
      </c>
      <c r="D103" s="26">
        <v>0</v>
      </c>
      <c r="E103" s="24">
        <f t="shared" si="13"/>
        <v>0</v>
      </c>
      <c r="F103" s="7">
        <f t="shared" si="12"/>
        <v>92.29000000000002</v>
      </c>
      <c r="G103" s="16">
        <v>0</v>
      </c>
      <c r="H103" s="17">
        <f t="shared" si="7"/>
        <v>0</v>
      </c>
    </row>
    <row r="104" spans="1:8" ht="95.25" customHeight="1">
      <c r="A104" s="10"/>
      <c r="B104" s="2" t="s">
        <v>94</v>
      </c>
      <c r="C104" s="15">
        <v>92.29000000000002</v>
      </c>
      <c r="D104" s="26">
        <v>0</v>
      </c>
      <c r="E104" s="24">
        <f t="shared" si="13"/>
        <v>0</v>
      </c>
      <c r="F104" s="7">
        <f t="shared" si="12"/>
        <v>92.29000000000002</v>
      </c>
      <c r="G104" s="16">
        <v>0</v>
      </c>
      <c r="H104" s="17">
        <f t="shared" si="7"/>
        <v>0</v>
      </c>
    </row>
    <row r="105" spans="1:8" ht="95.25" customHeight="1">
      <c r="A105" s="10"/>
      <c r="B105" s="2" t="s">
        <v>95</v>
      </c>
      <c r="C105" s="15">
        <v>92.29000000000002</v>
      </c>
      <c r="D105" s="26">
        <v>0</v>
      </c>
      <c r="E105" s="24">
        <f t="shared" si="13"/>
        <v>0</v>
      </c>
      <c r="F105" s="7">
        <f t="shared" si="12"/>
        <v>92.29000000000002</v>
      </c>
      <c r="G105" s="16">
        <v>0</v>
      </c>
      <c r="H105" s="17">
        <f t="shared" si="7"/>
        <v>0</v>
      </c>
    </row>
    <row r="106" spans="1:8" ht="95.25" customHeight="1">
      <c r="A106" s="10"/>
      <c r="B106" s="2" t="s">
        <v>96</v>
      </c>
      <c r="C106" s="15">
        <v>92.29000000000002</v>
      </c>
      <c r="D106" s="26">
        <v>0</v>
      </c>
      <c r="E106" s="24">
        <f t="shared" si="13"/>
        <v>0</v>
      </c>
      <c r="F106" s="7">
        <f t="shared" si="12"/>
        <v>92.29000000000002</v>
      </c>
      <c r="G106" s="16">
        <v>0</v>
      </c>
      <c r="H106" s="17">
        <f t="shared" si="7"/>
        <v>0</v>
      </c>
    </row>
    <row r="107" spans="1:8" ht="95.25" customHeight="1">
      <c r="A107" s="10"/>
      <c r="B107" s="2" t="s">
        <v>97</v>
      </c>
      <c r="C107" s="15">
        <v>120.89000000000001</v>
      </c>
      <c r="D107" s="26">
        <v>0</v>
      </c>
      <c r="E107" s="24">
        <f t="shared" si="13"/>
        <v>0</v>
      </c>
      <c r="F107" s="7">
        <f t="shared" si="12"/>
        <v>120.89000000000001</v>
      </c>
      <c r="G107" s="16">
        <v>0</v>
      </c>
      <c r="H107" s="17">
        <f t="shared" si="7"/>
        <v>0</v>
      </c>
    </row>
    <row r="108" spans="1:8" ht="95.25" customHeight="1">
      <c r="A108" s="10"/>
      <c r="B108" s="2" t="s">
        <v>98</v>
      </c>
      <c r="C108" s="15">
        <v>120.89000000000001</v>
      </c>
      <c r="D108" s="26">
        <v>0</v>
      </c>
      <c r="E108" s="24">
        <f t="shared" si="13"/>
        <v>0</v>
      </c>
      <c r="F108" s="7">
        <f t="shared" si="12"/>
        <v>120.89000000000001</v>
      </c>
      <c r="G108" s="16">
        <v>0</v>
      </c>
      <c r="H108" s="17">
        <f t="shared" si="7"/>
        <v>0</v>
      </c>
    </row>
    <row r="109" spans="1:8" ht="95.25" customHeight="1">
      <c r="A109" s="10"/>
      <c r="B109" s="2" t="s">
        <v>99</v>
      </c>
      <c r="C109" s="15">
        <v>131.89000000000001</v>
      </c>
      <c r="D109" s="26">
        <v>0</v>
      </c>
      <c r="E109" s="24">
        <f t="shared" ref="E109" si="14">C109*D109</f>
        <v>0</v>
      </c>
      <c r="F109" s="7">
        <f t="shared" ref="F109:F127" si="15">C109-E109</f>
        <v>131.89000000000001</v>
      </c>
      <c r="G109" s="16">
        <v>0</v>
      </c>
      <c r="H109" s="17">
        <f t="shared" ref="H109" si="16">G109*F109</f>
        <v>0</v>
      </c>
    </row>
    <row r="110" spans="1:8" ht="95.25" customHeight="1">
      <c r="A110" s="10"/>
      <c r="B110" s="2" t="s">
        <v>100</v>
      </c>
      <c r="C110" s="15">
        <v>131.89000000000001</v>
      </c>
      <c r="D110" s="26">
        <v>0</v>
      </c>
      <c r="E110" s="24">
        <f t="shared" si="13"/>
        <v>0</v>
      </c>
      <c r="F110" s="7">
        <f t="shared" si="15"/>
        <v>131.89000000000001</v>
      </c>
      <c r="G110" s="16">
        <v>0</v>
      </c>
      <c r="H110" s="17">
        <f t="shared" si="7"/>
        <v>0</v>
      </c>
    </row>
    <row r="111" spans="1:8" ht="95.25" customHeight="1">
      <c r="A111" s="10"/>
      <c r="B111" s="2" t="s">
        <v>101</v>
      </c>
      <c r="C111" s="15">
        <v>131.89000000000001</v>
      </c>
      <c r="D111" s="26">
        <v>0</v>
      </c>
      <c r="E111" s="24">
        <f t="shared" ref="E111" si="17">C111*D111</f>
        <v>0</v>
      </c>
      <c r="F111" s="7">
        <f t="shared" si="15"/>
        <v>131.89000000000001</v>
      </c>
      <c r="G111" s="16">
        <v>0</v>
      </c>
      <c r="H111" s="17">
        <f t="shared" ref="H111" si="18">G111*F111</f>
        <v>0</v>
      </c>
    </row>
    <row r="112" spans="1:8" ht="95.25" customHeight="1">
      <c r="A112" s="10"/>
      <c r="B112" s="2" t="s">
        <v>102</v>
      </c>
      <c r="C112" s="15">
        <v>120.89000000000001</v>
      </c>
      <c r="D112" s="26">
        <v>0</v>
      </c>
      <c r="E112" s="24">
        <f t="shared" si="13"/>
        <v>0</v>
      </c>
      <c r="F112" s="7">
        <f t="shared" si="15"/>
        <v>120.89000000000001</v>
      </c>
      <c r="G112" s="16">
        <v>0</v>
      </c>
      <c r="H112" s="17">
        <f t="shared" si="7"/>
        <v>0</v>
      </c>
    </row>
    <row r="113" spans="1:8" ht="95.25" customHeight="1">
      <c r="A113" s="10"/>
      <c r="B113" s="2" t="s">
        <v>103</v>
      </c>
      <c r="C113" s="15">
        <v>120.89000000000001</v>
      </c>
      <c r="D113" s="26">
        <v>0</v>
      </c>
      <c r="E113" s="24">
        <f t="shared" si="13"/>
        <v>0</v>
      </c>
      <c r="F113" s="7">
        <f t="shared" si="15"/>
        <v>120.89000000000001</v>
      </c>
      <c r="G113" s="16">
        <v>0</v>
      </c>
      <c r="H113" s="17">
        <f t="shared" si="7"/>
        <v>0</v>
      </c>
    </row>
    <row r="114" spans="1:8" ht="95.25" customHeight="1">
      <c r="A114" s="10"/>
      <c r="B114" s="3" t="s">
        <v>104</v>
      </c>
      <c r="C114" s="15">
        <v>120.89000000000001</v>
      </c>
      <c r="D114" s="26">
        <v>0</v>
      </c>
      <c r="E114" s="24">
        <f t="shared" si="13"/>
        <v>0</v>
      </c>
      <c r="F114" s="7">
        <f t="shared" si="15"/>
        <v>120.89000000000001</v>
      </c>
      <c r="G114" s="16">
        <v>0</v>
      </c>
      <c r="H114" s="17">
        <f t="shared" si="7"/>
        <v>0</v>
      </c>
    </row>
    <row r="115" spans="1:8" ht="95.25" customHeight="1">
      <c r="A115" s="10"/>
      <c r="B115" s="2" t="s">
        <v>105</v>
      </c>
      <c r="C115" s="15">
        <v>120.89000000000001</v>
      </c>
      <c r="D115" s="26">
        <v>0</v>
      </c>
      <c r="E115" s="24">
        <f t="shared" si="13"/>
        <v>0</v>
      </c>
      <c r="F115" s="7">
        <f t="shared" si="15"/>
        <v>120.89000000000001</v>
      </c>
      <c r="G115" s="16">
        <v>0</v>
      </c>
      <c r="H115" s="17">
        <f t="shared" si="7"/>
        <v>0</v>
      </c>
    </row>
    <row r="116" spans="1:8" ht="95.25" customHeight="1">
      <c r="A116" s="10"/>
      <c r="B116" s="2" t="s">
        <v>106</v>
      </c>
      <c r="C116" s="15">
        <v>120.89000000000001</v>
      </c>
      <c r="D116" s="26">
        <v>0</v>
      </c>
      <c r="E116" s="24">
        <f t="shared" si="13"/>
        <v>0</v>
      </c>
      <c r="F116" s="7">
        <f t="shared" si="15"/>
        <v>120.89000000000001</v>
      </c>
      <c r="G116" s="16">
        <v>0</v>
      </c>
      <c r="H116" s="17">
        <f t="shared" si="7"/>
        <v>0</v>
      </c>
    </row>
    <row r="117" spans="1:8" ht="95.25" customHeight="1">
      <c r="A117" s="10"/>
      <c r="B117" s="2" t="s">
        <v>107</v>
      </c>
      <c r="C117" s="15">
        <v>120.89000000000001</v>
      </c>
      <c r="D117" s="26">
        <v>0</v>
      </c>
      <c r="E117" s="24">
        <f t="shared" si="13"/>
        <v>0</v>
      </c>
      <c r="F117" s="7">
        <f t="shared" si="15"/>
        <v>120.89000000000001</v>
      </c>
      <c r="G117" s="16">
        <v>0</v>
      </c>
      <c r="H117" s="17">
        <f t="shared" si="7"/>
        <v>0</v>
      </c>
    </row>
    <row r="118" spans="1:8" ht="95.25" customHeight="1">
      <c r="A118" s="10"/>
      <c r="B118" s="2" t="s">
        <v>108</v>
      </c>
      <c r="C118" s="15">
        <v>120.89000000000001</v>
      </c>
      <c r="D118" s="26">
        <v>0</v>
      </c>
      <c r="E118" s="24">
        <f t="shared" si="13"/>
        <v>0</v>
      </c>
      <c r="F118" s="7">
        <f t="shared" si="15"/>
        <v>120.89000000000001</v>
      </c>
      <c r="G118" s="16">
        <v>0</v>
      </c>
      <c r="H118" s="17">
        <f t="shared" si="7"/>
        <v>0</v>
      </c>
    </row>
    <row r="119" spans="1:8" ht="95.25" customHeight="1">
      <c r="A119" s="10"/>
      <c r="B119" s="2" t="s">
        <v>109</v>
      </c>
      <c r="C119" s="15">
        <v>120.89000000000001</v>
      </c>
      <c r="D119" s="26">
        <v>0</v>
      </c>
      <c r="E119" s="24">
        <f t="shared" si="13"/>
        <v>0</v>
      </c>
      <c r="F119" s="7">
        <f t="shared" si="15"/>
        <v>120.89000000000001</v>
      </c>
      <c r="G119" s="16">
        <v>0</v>
      </c>
      <c r="H119" s="17">
        <f t="shared" si="7"/>
        <v>0</v>
      </c>
    </row>
    <row r="120" spans="1:8" ht="95.25" customHeight="1">
      <c r="A120" s="10"/>
      <c r="B120" s="2" t="s">
        <v>176</v>
      </c>
      <c r="C120" s="15">
        <v>120.89000000000001</v>
      </c>
      <c r="D120" s="26">
        <v>0</v>
      </c>
      <c r="E120" s="24">
        <f t="shared" si="13"/>
        <v>0</v>
      </c>
      <c r="F120" s="7">
        <f t="shared" si="15"/>
        <v>120.89000000000001</v>
      </c>
      <c r="G120" s="16">
        <v>0</v>
      </c>
      <c r="H120" s="17">
        <f t="shared" si="7"/>
        <v>0</v>
      </c>
    </row>
    <row r="121" spans="1:8" ht="95.25" customHeight="1">
      <c r="A121" s="10"/>
      <c r="B121" s="2" t="s">
        <v>110</v>
      </c>
      <c r="C121" s="15">
        <v>120.89000000000001</v>
      </c>
      <c r="D121" s="26">
        <v>0</v>
      </c>
      <c r="E121" s="24">
        <f t="shared" si="13"/>
        <v>0</v>
      </c>
      <c r="F121" s="7">
        <f t="shared" si="15"/>
        <v>120.89000000000001</v>
      </c>
      <c r="G121" s="16">
        <v>0</v>
      </c>
      <c r="H121" s="17">
        <f t="shared" si="7"/>
        <v>0</v>
      </c>
    </row>
    <row r="122" spans="1:8" ht="95.25" customHeight="1">
      <c r="A122" s="10"/>
      <c r="B122" s="2" t="s">
        <v>173</v>
      </c>
      <c r="C122" s="15">
        <v>131.89000000000001</v>
      </c>
      <c r="D122" s="26">
        <v>0</v>
      </c>
      <c r="E122" s="24">
        <f t="shared" si="13"/>
        <v>0</v>
      </c>
      <c r="F122" s="7">
        <f t="shared" si="15"/>
        <v>131.89000000000001</v>
      </c>
      <c r="G122" s="16">
        <v>0</v>
      </c>
      <c r="H122" s="17">
        <f t="shared" si="7"/>
        <v>0</v>
      </c>
    </row>
    <row r="123" spans="1:8" ht="95.25" customHeight="1">
      <c r="A123" s="10"/>
      <c r="B123" s="3" t="s">
        <v>111</v>
      </c>
      <c r="C123" s="15">
        <v>120.89000000000001</v>
      </c>
      <c r="D123" s="26">
        <v>0</v>
      </c>
      <c r="E123" s="24">
        <f t="shared" si="13"/>
        <v>0</v>
      </c>
      <c r="F123" s="7">
        <f t="shared" si="15"/>
        <v>120.89000000000001</v>
      </c>
      <c r="G123" s="16">
        <v>0</v>
      </c>
      <c r="H123" s="17">
        <f t="shared" si="7"/>
        <v>0</v>
      </c>
    </row>
    <row r="124" spans="1:8" ht="95.25" customHeight="1">
      <c r="A124" s="10"/>
      <c r="B124" s="3" t="s">
        <v>112</v>
      </c>
      <c r="C124" s="15">
        <v>120.89000000000001</v>
      </c>
      <c r="D124" s="26">
        <v>0</v>
      </c>
      <c r="E124" s="24">
        <f t="shared" si="13"/>
        <v>0</v>
      </c>
      <c r="F124" s="7">
        <f t="shared" si="15"/>
        <v>120.89000000000001</v>
      </c>
      <c r="G124" s="16">
        <v>0</v>
      </c>
      <c r="H124" s="17">
        <f t="shared" si="7"/>
        <v>0</v>
      </c>
    </row>
    <row r="125" spans="1:8" ht="95.25" customHeight="1">
      <c r="A125" s="10"/>
      <c r="B125" s="3" t="s">
        <v>113</v>
      </c>
      <c r="C125" s="15">
        <v>120.89000000000001</v>
      </c>
      <c r="D125" s="26">
        <v>0</v>
      </c>
      <c r="E125" s="24">
        <f t="shared" si="13"/>
        <v>0</v>
      </c>
      <c r="F125" s="7">
        <f t="shared" si="15"/>
        <v>120.89000000000001</v>
      </c>
      <c r="G125" s="16">
        <v>0</v>
      </c>
      <c r="H125" s="17">
        <f t="shared" si="7"/>
        <v>0</v>
      </c>
    </row>
    <row r="126" spans="1:8" ht="95.25" customHeight="1">
      <c r="A126" s="10"/>
      <c r="B126" s="3" t="s">
        <v>114</v>
      </c>
      <c r="C126" s="15">
        <v>120.89000000000001</v>
      </c>
      <c r="D126" s="26">
        <v>0</v>
      </c>
      <c r="E126" s="24">
        <f t="shared" si="13"/>
        <v>0</v>
      </c>
      <c r="F126" s="7">
        <f t="shared" si="15"/>
        <v>120.89000000000001</v>
      </c>
      <c r="G126" s="16">
        <v>0</v>
      </c>
      <c r="H126" s="17">
        <f t="shared" si="7"/>
        <v>0</v>
      </c>
    </row>
    <row r="127" spans="1:8" ht="95.25" customHeight="1">
      <c r="A127" s="10"/>
      <c r="B127" s="3" t="s">
        <v>115</v>
      </c>
      <c r="C127" s="15">
        <v>120.89000000000001</v>
      </c>
      <c r="D127" s="26">
        <v>0</v>
      </c>
      <c r="E127" s="24">
        <f t="shared" si="13"/>
        <v>0</v>
      </c>
      <c r="F127" s="7">
        <f t="shared" si="15"/>
        <v>120.89000000000001</v>
      </c>
      <c r="G127" s="16">
        <v>0</v>
      </c>
      <c r="H127" s="17">
        <f t="shared" si="7"/>
        <v>0</v>
      </c>
    </row>
    <row r="128" spans="1:8" ht="95.25" customHeight="1">
      <c r="A128" s="10"/>
      <c r="B128" s="3" t="s">
        <v>116</v>
      </c>
      <c r="C128" s="15">
        <v>92.29000000000002</v>
      </c>
      <c r="D128" s="26">
        <v>0</v>
      </c>
      <c r="E128" s="24">
        <f t="shared" si="13"/>
        <v>0</v>
      </c>
      <c r="F128" s="7">
        <f t="shared" si="12"/>
        <v>92.29000000000002</v>
      </c>
      <c r="G128" s="16">
        <v>0</v>
      </c>
      <c r="H128" s="17">
        <f t="shared" si="7"/>
        <v>0</v>
      </c>
    </row>
    <row r="129" spans="1:8" ht="95.25" customHeight="1">
      <c r="A129" s="10"/>
      <c r="B129" s="3" t="s">
        <v>117</v>
      </c>
      <c r="C129" s="15">
        <v>92.29000000000002</v>
      </c>
      <c r="D129" s="26">
        <v>0</v>
      </c>
      <c r="E129" s="24">
        <f t="shared" si="13"/>
        <v>0</v>
      </c>
      <c r="F129" s="7">
        <f t="shared" si="12"/>
        <v>92.29000000000002</v>
      </c>
      <c r="G129" s="16">
        <v>0</v>
      </c>
      <c r="H129" s="17">
        <f t="shared" si="7"/>
        <v>0</v>
      </c>
    </row>
    <row r="130" spans="1:8" ht="95.25" customHeight="1">
      <c r="A130" s="10"/>
      <c r="B130" s="3" t="s">
        <v>118</v>
      </c>
      <c r="C130" s="15">
        <v>92.29000000000002</v>
      </c>
      <c r="D130" s="26">
        <v>0</v>
      </c>
      <c r="E130" s="24">
        <f t="shared" si="13"/>
        <v>0</v>
      </c>
      <c r="F130" s="7">
        <f t="shared" si="12"/>
        <v>92.29000000000002</v>
      </c>
      <c r="G130" s="16">
        <v>0</v>
      </c>
      <c r="H130" s="17">
        <f t="shared" si="7"/>
        <v>0</v>
      </c>
    </row>
    <row r="131" spans="1:8" ht="95.25" customHeight="1">
      <c r="A131" s="10"/>
      <c r="B131" s="3" t="s">
        <v>119</v>
      </c>
      <c r="C131" s="15">
        <v>92.29000000000002</v>
      </c>
      <c r="D131" s="26">
        <v>0</v>
      </c>
      <c r="E131" s="24">
        <f t="shared" si="13"/>
        <v>0</v>
      </c>
      <c r="F131" s="7">
        <f t="shared" si="12"/>
        <v>92.29000000000002</v>
      </c>
      <c r="G131" s="16">
        <v>0</v>
      </c>
      <c r="H131" s="17">
        <f t="shared" si="7"/>
        <v>0</v>
      </c>
    </row>
    <row r="132" spans="1:8" ht="95.25" customHeight="1">
      <c r="A132" s="10"/>
      <c r="B132" s="3" t="s">
        <v>120</v>
      </c>
      <c r="C132" s="15">
        <v>92.29000000000002</v>
      </c>
      <c r="D132" s="26">
        <v>0</v>
      </c>
      <c r="E132" s="24">
        <f t="shared" si="13"/>
        <v>0</v>
      </c>
      <c r="F132" s="7">
        <f t="shared" si="12"/>
        <v>92.29000000000002</v>
      </c>
      <c r="G132" s="16">
        <v>0</v>
      </c>
      <c r="H132" s="17">
        <f t="shared" si="7"/>
        <v>0</v>
      </c>
    </row>
    <row r="133" spans="1:8" ht="95.25" customHeight="1">
      <c r="A133" s="10"/>
      <c r="B133" s="3" t="s">
        <v>121</v>
      </c>
      <c r="C133" s="15">
        <v>92.29000000000002</v>
      </c>
      <c r="D133" s="26">
        <v>0</v>
      </c>
      <c r="E133" s="24">
        <f t="shared" si="13"/>
        <v>0</v>
      </c>
      <c r="F133" s="7">
        <f t="shared" si="12"/>
        <v>92.29000000000002</v>
      </c>
      <c r="G133" s="16">
        <v>0</v>
      </c>
      <c r="H133" s="17">
        <f t="shared" si="7"/>
        <v>0</v>
      </c>
    </row>
    <row r="134" spans="1:8" ht="95.25" customHeight="1">
      <c r="A134" s="10"/>
      <c r="B134" s="3" t="s">
        <v>122</v>
      </c>
      <c r="C134" s="15">
        <v>92.29000000000002</v>
      </c>
      <c r="D134" s="26">
        <v>0</v>
      </c>
      <c r="E134" s="24">
        <f t="shared" si="13"/>
        <v>0</v>
      </c>
      <c r="F134" s="7">
        <f t="shared" si="12"/>
        <v>92.29000000000002</v>
      </c>
      <c r="G134" s="16">
        <v>0</v>
      </c>
      <c r="H134" s="17">
        <f t="shared" si="7"/>
        <v>0</v>
      </c>
    </row>
    <row r="135" spans="1:8" ht="95.25" customHeight="1">
      <c r="A135" s="10"/>
      <c r="B135" s="3" t="s">
        <v>123</v>
      </c>
      <c r="C135" s="15">
        <v>92.29000000000002</v>
      </c>
      <c r="D135" s="26">
        <v>0</v>
      </c>
      <c r="E135" s="24">
        <f t="shared" si="13"/>
        <v>0</v>
      </c>
      <c r="F135" s="7">
        <f t="shared" si="12"/>
        <v>92.29000000000002</v>
      </c>
      <c r="G135" s="16">
        <v>0</v>
      </c>
      <c r="H135" s="17">
        <f t="shared" si="7"/>
        <v>0</v>
      </c>
    </row>
    <row r="136" spans="1:8" ht="95.25" customHeight="1">
      <c r="A136" s="10"/>
      <c r="B136" s="3" t="s">
        <v>124</v>
      </c>
      <c r="C136" s="15">
        <v>92.29000000000002</v>
      </c>
      <c r="D136" s="26">
        <v>0</v>
      </c>
      <c r="E136" s="24">
        <f t="shared" si="13"/>
        <v>0</v>
      </c>
      <c r="F136" s="7">
        <f t="shared" si="12"/>
        <v>92.29000000000002</v>
      </c>
      <c r="G136" s="16">
        <v>0</v>
      </c>
      <c r="H136" s="17">
        <f t="shared" si="7"/>
        <v>0</v>
      </c>
    </row>
    <row r="137" spans="1:8" ht="95.25" customHeight="1">
      <c r="A137" s="10"/>
      <c r="B137" s="3" t="s">
        <v>125</v>
      </c>
      <c r="C137" s="15">
        <v>120.89000000000001</v>
      </c>
      <c r="D137" s="26">
        <v>0</v>
      </c>
      <c r="E137" s="24">
        <f t="shared" ref="E137" si="19">C137*D137</f>
        <v>0</v>
      </c>
      <c r="F137" s="7">
        <f t="shared" si="12"/>
        <v>120.89000000000001</v>
      </c>
      <c r="G137" s="16">
        <v>0</v>
      </c>
      <c r="H137" s="17">
        <f t="shared" ref="H137" si="20">G137*F137</f>
        <v>0</v>
      </c>
    </row>
    <row r="138" spans="1:8" ht="95.25" customHeight="1">
      <c r="A138" s="10"/>
      <c r="B138" s="3" t="s">
        <v>126</v>
      </c>
      <c r="C138" s="15">
        <v>120.89000000000001</v>
      </c>
      <c r="D138" s="26">
        <v>0</v>
      </c>
      <c r="E138" s="24">
        <f t="shared" si="13"/>
        <v>0</v>
      </c>
      <c r="F138" s="7">
        <f t="shared" si="12"/>
        <v>120.89000000000001</v>
      </c>
      <c r="G138" s="16">
        <v>0</v>
      </c>
      <c r="H138" s="17">
        <f t="shared" si="7"/>
        <v>0</v>
      </c>
    </row>
    <row r="139" spans="1:8" ht="95.25" customHeight="1">
      <c r="A139" s="10"/>
      <c r="B139" s="3" t="s">
        <v>127</v>
      </c>
      <c r="C139" s="15">
        <v>120.89000000000001</v>
      </c>
      <c r="D139" s="26">
        <v>0</v>
      </c>
      <c r="E139" s="24">
        <f t="shared" si="13"/>
        <v>0</v>
      </c>
      <c r="F139" s="7">
        <f t="shared" si="12"/>
        <v>120.89000000000001</v>
      </c>
      <c r="G139" s="16">
        <v>0</v>
      </c>
      <c r="H139" s="17">
        <f t="shared" si="7"/>
        <v>0</v>
      </c>
    </row>
    <row r="140" spans="1:8" ht="95.25" customHeight="1">
      <c r="A140" s="10"/>
      <c r="B140" s="3" t="s">
        <v>128</v>
      </c>
      <c r="C140" s="15">
        <v>120.89000000000001</v>
      </c>
      <c r="D140" s="26">
        <v>0</v>
      </c>
      <c r="E140" s="24">
        <f t="shared" si="13"/>
        <v>0</v>
      </c>
      <c r="F140" s="7">
        <f t="shared" si="12"/>
        <v>120.89000000000001</v>
      </c>
      <c r="G140" s="16">
        <v>0</v>
      </c>
      <c r="H140" s="17">
        <f t="shared" si="7"/>
        <v>0</v>
      </c>
    </row>
    <row r="141" spans="1:8" ht="95.25" customHeight="1">
      <c r="A141" s="10"/>
      <c r="B141" s="3" t="s">
        <v>174</v>
      </c>
      <c r="C141" s="15">
        <v>131.89000000000001</v>
      </c>
      <c r="D141" s="26">
        <v>0</v>
      </c>
      <c r="E141" s="24">
        <f t="shared" si="13"/>
        <v>0</v>
      </c>
      <c r="F141" s="7">
        <f t="shared" si="12"/>
        <v>131.89000000000001</v>
      </c>
      <c r="G141" s="16">
        <v>0</v>
      </c>
      <c r="H141" s="17">
        <f t="shared" si="7"/>
        <v>0</v>
      </c>
    </row>
    <row r="142" spans="1:8" ht="95.25" customHeight="1">
      <c r="A142" s="10"/>
      <c r="B142" s="3" t="s">
        <v>175</v>
      </c>
      <c r="C142" s="15">
        <v>131.89000000000001</v>
      </c>
      <c r="D142" s="26">
        <v>0</v>
      </c>
      <c r="E142" s="24">
        <f t="shared" si="13"/>
        <v>0</v>
      </c>
      <c r="F142" s="7">
        <f t="shared" si="12"/>
        <v>131.89000000000001</v>
      </c>
      <c r="G142" s="16">
        <v>0</v>
      </c>
      <c r="H142" s="17">
        <f t="shared" si="7"/>
        <v>0</v>
      </c>
    </row>
    <row r="143" spans="1:8" ht="95.25" customHeight="1">
      <c r="A143" s="10"/>
      <c r="B143" s="3" t="s">
        <v>129</v>
      </c>
      <c r="C143" s="15">
        <v>120.89000000000001</v>
      </c>
      <c r="D143" s="26">
        <v>0</v>
      </c>
      <c r="E143" s="24">
        <f t="shared" si="13"/>
        <v>0</v>
      </c>
      <c r="F143" s="7">
        <f t="shared" si="12"/>
        <v>120.89000000000001</v>
      </c>
      <c r="G143" s="16">
        <v>0</v>
      </c>
      <c r="H143" s="17">
        <f t="shared" si="7"/>
        <v>0</v>
      </c>
    </row>
    <row r="144" spans="1:8" ht="95.25" customHeight="1">
      <c r="A144" s="10"/>
      <c r="B144" s="3" t="s">
        <v>130</v>
      </c>
      <c r="C144" s="15">
        <v>120.89000000000001</v>
      </c>
      <c r="D144" s="26">
        <v>0</v>
      </c>
      <c r="E144" s="24">
        <f t="shared" si="13"/>
        <v>0</v>
      </c>
      <c r="F144" s="7">
        <f t="shared" si="12"/>
        <v>120.89000000000001</v>
      </c>
      <c r="G144" s="16">
        <v>0</v>
      </c>
      <c r="H144" s="17">
        <f t="shared" si="7"/>
        <v>0</v>
      </c>
    </row>
    <row r="145" spans="1:8" ht="95.25" customHeight="1">
      <c r="A145" s="10"/>
      <c r="B145" s="3" t="s">
        <v>131</v>
      </c>
      <c r="C145" s="15">
        <v>141.9</v>
      </c>
      <c r="D145" s="26">
        <v>0</v>
      </c>
      <c r="E145" s="24">
        <f t="shared" si="13"/>
        <v>0</v>
      </c>
      <c r="F145" s="7">
        <f t="shared" si="12"/>
        <v>141.9</v>
      </c>
      <c r="G145" s="16">
        <v>0</v>
      </c>
      <c r="H145" s="17">
        <f t="shared" si="7"/>
        <v>0</v>
      </c>
    </row>
    <row r="146" spans="1:8" ht="95.25" customHeight="1">
      <c r="A146" s="10"/>
      <c r="B146" s="3" t="s">
        <v>132</v>
      </c>
      <c r="C146" s="15">
        <v>141.9</v>
      </c>
      <c r="D146" s="26">
        <v>0</v>
      </c>
      <c r="E146" s="24">
        <f t="shared" si="13"/>
        <v>0</v>
      </c>
      <c r="F146" s="7">
        <f t="shared" si="12"/>
        <v>141.9</v>
      </c>
      <c r="G146" s="16">
        <v>0</v>
      </c>
      <c r="H146" s="17">
        <f t="shared" si="7"/>
        <v>0</v>
      </c>
    </row>
    <row r="147" spans="1:8" ht="95.25" customHeight="1">
      <c r="A147" s="10"/>
      <c r="B147" s="3" t="s">
        <v>133</v>
      </c>
      <c r="C147" s="15">
        <v>141.9</v>
      </c>
      <c r="D147" s="26">
        <v>0</v>
      </c>
      <c r="E147" s="24">
        <f t="shared" si="13"/>
        <v>0</v>
      </c>
      <c r="F147" s="7">
        <f t="shared" si="12"/>
        <v>141.9</v>
      </c>
      <c r="G147" s="16">
        <v>0</v>
      </c>
      <c r="H147" s="17">
        <f t="shared" si="7"/>
        <v>0</v>
      </c>
    </row>
    <row r="148" spans="1:8" ht="95.25" customHeight="1">
      <c r="A148" s="10"/>
      <c r="B148" s="3" t="s">
        <v>134</v>
      </c>
      <c r="C148" s="15">
        <v>120.89000000000001</v>
      </c>
      <c r="D148" s="26">
        <v>0</v>
      </c>
      <c r="E148" s="24">
        <f t="shared" ref="E148" si="21">C148*D148</f>
        <v>0</v>
      </c>
      <c r="F148" s="7">
        <f t="shared" ref="F148:F155" si="22">C148-E148</f>
        <v>120.89000000000001</v>
      </c>
      <c r="G148" s="16">
        <v>0</v>
      </c>
      <c r="H148" s="17">
        <f t="shared" ref="H148" si="23">G148*F148</f>
        <v>0</v>
      </c>
    </row>
    <row r="149" spans="1:8" ht="95.25" customHeight="1">
      <c r="A149" s="10"/>
      <c r="B149" s="3" t="s">
        <v>135</v>
      </c>
      <c r="C149" s="15">
        <v>120.89000000000001</v>
      </c>
      <c r="D149" s="26">
        <v>0</v>
      </c>
      <c r="E149" s="24">
        <f t="shared" si="13"/>
        <v>0</v>
      </c>
      <c r="F149" s="7">
        <f t="shared" si="22"/>
        <v>120.89000000000001</v>
      </c>
      <c r="G149" s="16">
        <v>0</v>
      </c>
      <c r="H149" s="17">
        <f t="shared" ref="H149:H174" si="24">G149*F149</f>
        <v>0</v>
      </c>
    </row>
    <row r="150" spans="1:8" ht="95.25" customHeight="1">
      <c r="A150" s="10"/>
      <c r="B150" s="3" t="s">
        <v>136</v>
      </c>
      <c r="C150" s="15">
        <v>120.89000000000001</v>
      </c>
      <c r="D150" s="26">
        <v>0</v>
      </c>
      <c r="E150" s="24">
        <f t="shared" si="13"/>
        <v>0</v>
      </c>
      <c r="F150" s="7">
        <f t="shared" si="22"/>
        <v>120.89000000000001</v>
      </c>
      <c r="G150" s="16">
        <v>0</v>
      </c>
      <c r="H150" s="17">
        <f t="shared" si="24"/>
        <v>0</v>
      </c>
    </row>
    <row r="151" spans="1:8" ht="95.25" customHeight="1">
      <c r="A151" s="10"/>
      <c r="B151" s="3" t="s">
        <v>137</v>
      </c>
      <c r="C151" s="15">
        <v>120.89000000000001</v>
      </c>
      <c r="D151" s="26">
        <v>0</v>
      </c>
      <c r="E151" s="24">
        <f t="shared" si="13"/>
        <v>0</v>
      </c>
      <c r="F151" s="7">
        <f t="shared" si="22"/>
        <v>120.89000000000001</v>
      </c>
      <c r="G151" s="16">
        <v>0</v>
      </c>
      <c r="H151" s="17">
        <f t="shared" si="24"/>
        <v>0</v>
      </c>
    </row>
    <row r="152" spans="1:8" ht="95.25" customHeight="1">
      <c r="A152" s="10"/>
      <c r="B152" s="11" t="s">
        <v>92</v>
      </c>
      <c r="C152" s="15">
        <v>120.89000000000001</v>
      </c>
      <c r="D152" s="26">
        <v>0</v>
      </c>
      <c r="E152" s="24">
        <f t="shared" si="13"/>
        <v>0</v>
      </c>
      <c r="F152" s="7">
        <f t="shared" si="22"/>
        <v>120.89000000000001</v>
      </c>
      <c r="G152" s="16">
        <v>0</v>
      </c>
      <c r="H152" s="17">
        <f t="shared" si="24"/>
        <v>0</v>
      </c>
    </row>
    <row r="153" spans="1:8" ht="95.25" customHeight="1">
      <c r="A153" s="10"/>
      <c r="B153" s="2" t="s">
        <v>91</v>
      </c>
      <c r="C153" s="15">
        <v>120.89000000000001</v>
      </c>
      <c r="D153" s="26">
        <v>0</v>
      </c>
      <c r="E153" s="24">
        <f t="shared" si="13"/>
        <v>0</v>
      </c>
      <c r="F153" s="7">
        <f t="shared" si="22"/>
        <v>120.89000000000001</v>
      </c>
      <c r="G153" s="16">
        <v>0</v>
      </c>
      <c r="H153" s="17">
        <f t="shared" si="24"/>
        <v>0</v>
      </c>
    </row>
    <row r="154" spans="1:8" ht="95.25" customHeight="1">
      <c r="A154" s="10"/>
      <c r="B154" s="2" t="s">
        <v>90</v>
      </c>
      <c r="C154" s="15">
        <v>141.9</v>
      </c>
      <c r="D154" s="26">
        <v>0</v>
      </c>
      <c r="E154" s="24">
        <f t="shared" ref="E154" si="25">C154*D154</f>
        <v>0</v>
      </c>
      <c r="F154" s="7">
        <f t="shared" si="22"/>
        <v>141.9</v>
      </c>
      <c r="G154" s="16">
        <v>0</v>
      </c>
      <c r="H154" s="17">
        <f t="shared" si="24"/>
        <v>0</v>
      </c>
    </row>
    <row r="155" spans="1:8" ht="95.25" customHeight="1">
      <c r="A155" s="10"/>
      <c r="B155" s="2" t="s">
        <v>89</v>
      </c>
      <c r="C155" s="15">
        <v>141.9</v>
      </c>
      <c r="D155" s="26">
        <v>0</v>
      </c>
      <c r="E155" s="24">
        <f t="shared" si="13"/>
        <v>0</v>
      </c>
      <c r="F155" s="7">
        <f t="shared" si="22"/>
        <v>141.9</v>
      </c>
      <c r="G155" s="16">
        <v>0</v>
      </c>
      <c r="H155" s="17">
        <f t="shared" si="24"/>
        <v>0</v>
      </c>
    </row>
    <row r="156" spans="1:8" ht="95.25" customHeight="1">
      <c r="A156" s="10"/>
      <c r="B156" s="2" t="s">
        <v>88</v>
      </c>
      <c r="C156" s="15">
        <v>87.890000000000015</v>
      </c>
      <c r="D156" s="26">
        <v>0</v>
      </c>
      <c r="E156" s="24">
        <f t="shared" si="13"/>
        <v>0</v>
      </c>
      <c r="F156" s="7">
        <f t="shared" ref="F156:F171" si="26">C156-E156</f>
        <v>87.890000000000015</v>
      </c>
      <c r="G156" s="16">
        <v>0</v>
      </c>
      <c r="H156" s="17">
        <f t="shared" si="24"/>
        <v>0</v>
      </c>
    </row>
    <row r="157" spans="1:8" ht="95.25" customHeight="1">
      <c r="A157" s="10"/>
      <c r="B157" s="2" t="s">
        <v>87</v>
      </c>
      <c r="C157" s="15">
        <v>87.890000000000015</v>
      </c>
      <c r="D157" s="26">
        <v>0</v>
      </c>
      <c r="E157" s="24">
        <f t="shared" si="13"/>
        <v>0</v>
      </c>
      <c r="F157" s="7">
        <f t="shared" si="26"/>
        <v>87.890000000000015</v>
      </c>
      <c r="G157" s="16">
        <v>0</v>
      </c>
      <c r="H157" s="17">
        <f t="shared" si="24"/>
        <v>0</v>
      </c>
    </row>
    <row r="158" spans="1:8" ht="95.25" customHeight="1">
      <c r="A158" s="10"/>
      <c r="B158" s="2" t="s">
        <v>86</v>
      </c>
      <c r="C158" s="15">
        <v>87.890000000000015</v>
      </c>
      <c r="D158" s="26">
        <v>0</v>
      </c>
      <c r="E158" s="24">
        <f t="shared" si="13"/>
        <v>0</v>
      </c>
      <c r="F158" s="7">
        <f t="shared" si="26"/>
        <v>87.890000000000015</v>
      </c>
      <c r="G158" s="16">
        <v>0</v>
      </c>
      <c r="H158" s="17">
        <f t="shared" si="24"/>
        <v>0</v>
      </c>
    </row>
    <row r="159" spans="1:8" ht="95.25" customHeight="1">
      <c r="A159" s="10"/>
      <c r="B159" s="2" t="s">
        <v>85</v>
      </c>
      <c r="C159" s="15">
        <v>87.890000000000015</v>
      </c>
      <c r="D159" s="26">
        <v>0</v>
      </c>
      <c r="E159" s="24">
        <f t="shared" si="13"/>
        <v>0</v>
      </c>
      <c r="F159" s="7">
        <f t="shared" si="26"/>
        <v>87.890000000000015</v>
      </c>
      <c r="G159" s="16">
        <v>0</v>
      </c>
      <c r="H159" s="17">
        <f t="shared" si="24"/>
        <v>0</v>
      </c>
    </row>
    <row r="160" spans="1:8" ht="95.25" customHeight="1">
      <c r="A160" s="10"/>
      <c r="B160" s="2" t="s">
        <v>84</v>
      </c>
      <c r="C160" s="15">
        <v>87.890000000000015</v>
      </c>
      <c r="D160" s="26">
        <v>0</v>
      </c>
      <c r="E160" s="24">
        <f t="shared" si="13"/>
        <v>0</v>
      </c>
      <c r="F160" s="7">
        <f t="shared" si="26"/>
        <v>87.890000000000015</v>
      </c>
      <c r="G160" s="16">
        <v>0</v>
      </c>
      <c r="H160" s="17">
        <f t="shared" si="24"/>
        <v>0</v>
      </c>
    </row>
    <row r="161" spans="1:8" ht="95.25" customHeight="1">
      <c r="A161" s="10"/>
      <c r="B161" s="2" t="s">
        <v>83</v>
      </c>
      <c r="C161" s="15">
        <v>87.890000000000015</v>
      </c>
      <c r="D161" s="26">
        <v>0</v>
      </c>
      <c r="E161" s="24">
        <f t="shared" ref="E161" si="27">C161*D161</f>
        <v>0</v>
      </c>
      <c r="F161" s="7">
        <f t="shared" si="26"/>
        <v>87.890000000000015</v>
      </c>
      <c r="G161" s="16">
        <v>0</v>
      </c>
      <c r="H161" s="17">
        <f t="shared" si="24"/>
        <v>0</v>
      </c>
    </row>
    <row r="162" spans="1:8" ht="40.5" customHeight="1">
      <c r="A162" s="29" t="s">
        <v>149</v>
      </c>
      <c r="B162" s="29"/>
      <c r="C162" s="29"/>
      <c r="D162" s="29"/>
      <c r="E162" s="29"/>
      <c r="F162" s="7">
        <f t="shared" si="26"/>
        <v>0</v>
      </c>
      <c r="G162" s="16">
        <v>0</v>
      </c>
      <c r="H162" s="17">
        <f t="shared" si="24"/>
        <v>0</v>
      </c>
    </row>
    <row r="163" spans="1:8" ht="95.25" customHeight="1">
      <c r="A163" s="10"/>
      <c r="B163" s="12" t="s">
        <v>171</v>
      </c>
      <c r="C163" s="15">
        <v>131.89000000000001</v>
      </c>
      <c r="D163" s="26">
        <v>0</v>
      </c>
      <c r="E163" s="24">
        <f>C163*D163</f>
        <v>0</v>
      </c>
      <c r="F163" s="7">
        <f t="shared" si="26"/>
        <v>131.89000000000001</v>
      </c>
      <c r="G163" s="16">
        <v>0</v>
      </c>
      <c r="H163" s="17">
        <f t="shared" si="24"/>
        <v>0</v>
      </c>
    </row>
    <row r="164" spans="1:8" ht="95.25" customHeight="1">
      <c r="A164" s="10"/>
      <c r="B164" s="12" t="s">
        <v>172</v>
      </c>
      <c r="C164" s="15">
        <v>131.89000000000001</v>
      </c>
      <c r="D164" s="26">
        <v>0</v>
      </c>
      <c r="E164" s="24">
        <f t="shared" ref="E164:E174" si="28">C164*D164</f>
        <v>0</v>
      </c>
      <c r="F164" s="7">
        <f t="shared" si="26"/>
        <v>131.89000000000001</v>
      </c>
      <c r="G164" s="16">
        <v>0</v>
      </c>
      <c r="H164" s="17">
        <f t="shared" si="24"/>
        <v>0</v>
      </c>
    </row>
    <row r="165" spans="1:8" ht="95.25" customHeight="1">
      <c r="A165" s="10"/>
      <c r="B165" s="13" t="s">
        <v>138</v>
      </c>
      <c r="C165" s="15">
        <v>109.89000000000001</v>
      </c>
      <c r="D165" s="26">
        <v>0</v>
      </c>
      <c r="E165" s="24">
        <f t="shared" si="28"/>
        <v>0</v>
      </c>
      <c r="F165" s="7">
        <f t="shared" si="26"/>
        <v>109.89000000000001</v>
      </c>
      <c r="G165" s="16">
        <v>0</v>
      </c>
      <c r="H165" s="17">
        <f t="shared" si="24"/>
        <v>0</v>
      </c>
    </row>
    <row r="166" spans="1:8" ht="95.25" customHeight="1">
      <c r="A166" s="10"/>
      <c r="B166" s="13" t="s">
        <v>139</v>
      </c>
      <c r="C166" s="15">
        <v>109.89000000000001</v>
      </c>
      <c r="D166" s="26">
        <v>0</v>
      </c>
      <c r="E166" s="24">
        <f t="shared" si="28"/>
        <v>0</v>
      </c>
      <c r="F166" s="7">
        <f t="shared" si="26"/>
        <v>109.89000000000001</v>
      </c>
      <c r="G166" s="16">
        <v>0</v>
      </c>
      <c r="H166" s="17">
        <f t="shared" si="24"/>
        <v>0</v>
      </c>
    </row>
    <row r="167" spans="1:8" ht="95.25" customHeight="1">
      <c r="A167" s="10"/>
      <c r="B167" s="13" t="s">
        <v>170</v>
      </c>
      <c r="C167" s="15">
        <v>131.89000000000001</v>
      </c>
      <c r="D167" s="26">
        <v>0</v>
      </c>
      <c r="E167" s="24">
        <f t="shared" si="28"/>
        <v>0</v>
      </c>
      <c r="F167" s="7">
        <f t="shared" si="26"/>
        <v>131.89000000000001</v>
      </c>
      <c r="G167" s="16">
        <v>0</v>
      </c>
      <c r="H167" s="17">
        <f t="shared" si="24"/>
        <v>0</v>
      </c>
    </row>
    <row r="168" spans="1:8" ht="95.25" customHeight="1">
      <c r="A168" s="10"/>
      <c r="B168" s="13" t="s">
        <v>140</v>
      </c>
      <c r="C168" s="15">
        <v>87.890000000000015</v>
      </c>
      <c r="D168" s="26">
        <v>0</v>
      </c>
      <c r="E168" s="24">
        <f t="shared" si="28"/>
        <v>0</v>
      </c>
      <c r="F168" s="7">
        <f t="shared" si="26"/>
        <v>87.890000000000015</v>
      </c>
      <c r="G168" s="16">
        <v>0</v>
      </c>
      <c r="H168" s="17">
        <f t="shared" si="24"/>
        <v>0</v>
      </c>
    </row>
    <row r="169" spans="1:8" ht="95.25" customHeight="1">
      <c r="A169" s="10"/>
      <c r="B169" s="13" t="s">
        <v>141</v>
      </c>
      <c r="C169" s="15">
        <v>87.890000000000015</v>
      </c>
      <c r="D169" s="26">
        <v>0</v>
      </c>
      <c r="E169" s="24">
        <f t="shared" si="28"/>
        <v>0</v>
      </c>
      <c r="F169" s="7">
        <f t="shared" si="26"/>
        <v>87.890000000000015</v>
      </c>
      <c r="G169" s="16">
        <v>0</v>
      </c>
      <c r="H169" s="17">
        <f t="shared" si="24"/>
        <v>0</v>
      </c>
    </row>
    <row r="170" spans="1:8" ht="95.25" customHeight="1">
      <c r="A170" s="10"/>
      <c r="B170" s="13" t="s">
        <v>142</v>
      </c>
      <c r="C170" s="15">
        <v>87.890000000000015</v>
      </c>
      <c r="D170" s="26">
        <v>0</v>
      </c>
      <c r="E170" s="24">
        <f t="shared" si="28"/>
        <v>0</v>
      </c>
      <c r="F170" s="7">
        <f t="shared" si="26"/>
        <v>87.890000000000015</v>
      </c>
      <c r="G170" s="16">
        <v>0</v>
      </c>
      <c r="H170" s="17">
        <f t="shared" si="24"/>
        <v>0</v>
      </c>
    </row>
    <row r="171" spans="1:8" ht="95.25" customHeight="1">
      <c r="A171" s="10"/>
      <c r="B171" s="13" t="s">
        <v>143</v>
      </c>
      <c r="C171" s="15">
        <v>87.890000000000015</v>
      </c>
      <c r="D171" s="26">
        <v>0</v>
      </c>
      <c r="E171" s="24">
        <f t="shared" si="28"/>
        <v>0</v>
      </c>
      <c r="F171" s="7">
        <f t="shared" si="26"/>
        <v>87.890000000000015</v>
      </c>
      <c r="G171" s="16">
        <v>0</v>
      </c>
      <c r="H171" s="17">
        <f t="shared" si="24"/>
        <v>0</v>
      </c>
    </row>
    <row r="172" spans="1:8" ht="95.25" customHeight="1">
      <c r="A172" s="10"/>
      <c r="B172" s="13" t="s">
        <v>144</v>
      </c>
      <c r="C172" s="15">
        <v>109.89000000000001</v>
      </c>
      <c r="D172" s="26">
        <v>0</v>
      </c>
      <c r="E172" s="24">
        <f t="shared" ref="E172" si="29">C172*D172</f>
        <v>0</v>
      </c>
      <c r="F172" s="7">
        <f t="shared" ref="F172" si="30">C172-E172</f>
        <v>109.89000000000001</v>
      </c>
      <c r="G172" s="16">
        <v>0</v>
      </c>
      <c r="H172" s="17">
        <f t="shared" ref="H172" si="31">G172*F172</f>
        <v>0</v>
      </c>
    </row>
    <row r="173" spans="1:8" ht="95.25" customHeight="1">
      <c r="A173" s="10"/>
      <c r="B173" s="13" t="s">
        <v>145</v>
      </c>
      <c r="C173" s="15">
        <v>87.890000000000015</v>
      </c>
      <c r="D173" s="26">
        <v>0</v>
      </c>
      <c r="E173" s="24">
        <f t="shared" ref="E173" si="32">C173*D173</f>
        <v>0</v>
      </c>
      <c r="F173" s="7">
        <f t="shared" ref="F173:F174" si="33">C173-E173</f>
        <v>87.890000000000015</v>
      </c>
      <c r="G173" s="16">
        <v>0</v>
      </c>
      <c r="H173" s="17">
        <f t="shared" si="24"/>
        <v>0</v>
      </c>
    </row>
    <row r="174" spans="1:8" ht="95.25" customHeight="1">
      <c r="A174" s="10"/>
      <c r="B174" s="13" t="s">
        <v>146</v>
      </c>
      <c r="C174" s="15">
        <v>87.890000000000015</v>
      </c>
      <c r="D174" s="26">
        <v>0</v>
      </c>
      <c r="E174" s="24">
        <f t="shared" si="28"/>
        <v>0</v>
      </c>
      <c r="F174" s="7">
        <f t="shared" si="33"/>
        <v>87.890000000000015</v>
      </c>
      <c r="G174" s="16">
        <v>0</v>
      </c>
      <c r="H174" s="17">
        <f t="shared" si="24"/>
        <v>0</v>
      </c>
    </row>
    <row r="175" spans="1:8">
      <c r="H175" s="18">
        <f>SUM(H19:H174)</f>
        <v>0</v>
      </c>
    </row>
  </sheetData>
  <mergeCells count="5">
    <mergeCell ref="A162:E162"/>
    <mergeCell ref="A95:E95"/>
    <mergeCell ref="A6:H6"/>
    <mergeCell ref="G1:H3"/>
    <mergeCell ref="A1:F3"/>
  </mergeCells>
  <conditionalFormatting sqref="D8:D94">
    <cfRule type="cellIs" dxfId="20" priority="21" stopIfTrue="1" operator="greaterThan">
      <formula>0.1</formula>
    </cfRule>
  </conditionalFormatting>
  <conditionalFormatting sqref="D8:D94">
    <cfRule type="cellIs" dxfId="19" priority="20" stopIfTrue="1" operator="lessThan">
      <formula>0.1</formula>
    </cfRule>
  </conditionalFormatting>
  <conditionalFormatting sqref="D8:D94">
    <cfRule type="cellIs" dxfId="18" priority="17" stopIfTrue="1" operator="greaterThan">
      <formula>0.1</formula>
    </cfRule>
    <cfRule type="cellIs" dxfId="17" priority="18" stopIfTrue="1" operator="between">
      <formula>0.05</formula>
      <formula>0.1</formula>
    </cfRule>
    <cfRule type="cellIs" dxfId="16" priority="19" stopIfTrue="1" operator="between">
      <formula>0</formula>
      <formula>0.05</formula>
    </cfRule>
  </conditionalFormatting>
  <conditionalFormatting sqref="D8:D94">
    <cfRule type="cellIs" dxfId="15" priority="15" stopIfTrue="1" operator="between">
      <formula>0.05</formula>
      <formula>0.1</formula>
    </cfRule>
    <cfRule type="cellIs" dxfId="14" priority="16" stopIfTrue="1" operator="greaterThan">
      <formula>0.15</formula>
    </cfRule>
  </conditionalFormatting>
  <conditionalFormatting sqref="D96:D161">
    <cfRule type="cellIs" dxfId="13" priority="14" stopIfTrue="1" operator="greaterThan">
      <formula>0.1</formula>
    </cfRule>
  </conditionalFormatting>
  <conditionalFormatting sqref="D96:D161">
    <cfRule type="cellIs" dxfId="12" priority="13" stopIfTrue="1" operator="lessThan">
      <formula>0.1</formula>
    </cfRule>
  </conditionalFormatting>
  <conditionalFormatting sqref="D96:D161">
    <cfRule type="cellIs" dxfId="11" priority="10" stopIfTrue="1" operator="greaterThan">
      <formula>0.1</formula>
    </cfRule>
    <cfRule type="cellIs" dxfId="10" priority="11" stopIfTrue="1" operator="between">
      <formula>0.05</formula>
      <formula>0.1</formula>
    </cfRule>
    <cfRule type="cellIs" dxfId="9" priority="12" stopIfTrue="1" operator="between">
      <formula>0</formula>
      <formula>0.05</formula>
    </cfRule>
  </conditionalFormatting>
  <conditionalFormatting sqref="D96:D161">
    <cfRule type="cellIs" dxfId="8" priority="8" stopIfTrue="1" operator="between">
      <formula>0.05</formula>
      <formula>0.1</formula>
    </cfRule>
    <cfRule type="cellIs" dxfId="7" priority="9" stopIfTrue="1" operator="greaterThan">
      <formula>0.15</formula>
    </cfRule>
  </conditionalFormatting>
  <conditionalFormatting sqref="D163:D174">
    <cfRule type="cellIs" dxfId="6" priority="7" stopIfTrue="1" operator="greaterThan">
      <formula>0.1</formula>
    </cfRule>
  </conditionalFormatting>
  <conditionalFormatting sqref="D163:D174">
    <cfRule type="cellIs" dxfId="5" priority="6" stopIfTrue="1" operator="lessThan">
      <formula>0.1</formula>
    </cfRule>
  </conditionalFormatting>
  <conditionalFormatting sqref="D163:D174">
    <cfRule type="cellIs" dxfId="4" priority="3" stopIfTrue="1" operator="greaterThan">
      <formula>0.1</formula>
    </cfRule>
    <cfRule type="cellIs" dxfId="3" priority="4" stopIfTrue="1" operator="between">
      <formula>0.05</formula>
      <formula>0.1</formula>
    </cfRule>
    <cfRule type="cellIs" dxfId="2" priority="5" stopIfTrue="1" operator="between">
      <formula>0</formula>
      <formula>0.05</formula>
    </cfRule>
  </conditionalFormatting>
  <conditionalFormatting sqref="D163:D174">
    <cfRule type="cellIs" dxfId="1" priority="1" stopIfTrue="1" operator="between">
      <formula>0.05</formula>
      <formula>0.1</formula>
    </cfRule>
    <cfRule type="cellIs" dxfId="0" priority="2" stopIfTrue="1" operator="greaterThan">
      <formula>0.15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dcterms:created xsi:type="dcterms:W3CDTF">2019-09-24T04:26:43Z</dcterms:created>
  <dcterms:modified xsi:type="dcterms:W3CDTF">2020-04-08T08:35:30Z</dcterms:modified>
</cp:coreProperties>
</file>