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C\exchange\ПРАЙС 2020\с 01.04\Стены\ПВХ\Ламин\"/>
    </mc:Choice>
  </mc:AlternateContent>
  <bookViews>
    <workbookView xWindow="0" yWindow="0" windowWidth="20640" windowHeight="1168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s="1"/>
  <c r="I9" i="1" s="1"/>
  <c r="F10" i="1"/>
  <c r="G10" i="1" s="1"/>
  <c r="I10" i="1" s="1"/>
  <c r="F11" i="1"/>
  <c r="G11" i="1" s="1"/>
  <c r="I11" i="1" s="1"/>
  <c r="F12" i="1"/>
  <c r="G12" i="1" s="1"/>
  <c r="I12" i="1" s="1"/>
  <c r="F13" i="1"/>
  <c r="G13" i="1" s="1"/>
  <c r="I13" i="1" s="1"/>
  <c r="F14" i="1"/>
  <c r="G14" i="1" s="1"/>
  <c r="I14" i="1" s="1"/>
  <c r="F15" i="1"/>
  <c r="G15" i="1" s="1"/>
  <c r="I15" i="1" s="1"/>
  <c r="F16" i="1"/>
  <c r="G16" i="1" s="1"/>
  <c r="I16" i="1" s="1"/>
  <c r="F17" i="1"/>
  <c r="G17" i="1" s="1"/>
  <c r="I17" i="1" s="1"/>
  <c r="F18" i="1"/>
  <c r="G18" i="1"/>
  <c r="I18" i="1" s="1"/>
  <c r="F19" i="1"/>
  <c r="G19" i="1" s="1"/>
  <c r="I19" i="1" s="1"/>
  <c r="F20" i="1"/>
  <c r="G20" i="1" s="1"/>
  <c r="I20" i="1" s="1"/>
  <c r="F21" i="1"/>
  <c r="G21" i="1" s="1"/>
  <c r="I21" i="1" s="1"/>
  <c r="F22" i="1"/>
  <c r="G22" i="1" s="1"/>
  <c r="I22" i="1" s="1"/>
  <c r="F23" i="1"/>
  <c r="G23" i="1"/>
  <c r="I23" i="1" s="1"/>
  <c r="F24" i="1"/>
  <c r="G24" i="1" s="1"/>
  <c r="I24" i="1" s="1"/>
  <c r="F25" i="1"/>
  <c r="G25" i="1" s="1"/>
  <c r="I25" i="1" s="1"/>
  <c r="F26" i="1"/>
  <c r="G26" i="1"/>
  <c r="I26" i="1" s="1"/>
  <c r="F27" i="1"/>
  <c r="G27" i="1" s="1"/>
  <c r="I27" i="1" s="1"/>
  <c r="F28" i="1"/>
  <c r="G28" i="1" s="1"/>
  <c r="I28" i="1" s="1"/>
  <c r="F29" i="1"/>
  <c r="G29" i="1" s="1"/>
  <c r="I29" i="1" s="1"/>
  <c r="F30" i="1"/>
  <c r="G30" i="1" s="1"/>
  <c r="I30" i="1" s="1"/>
  <c r="F31" i="1"/>
  <c r="G31" i="1" s="1"/>
  <c r="I31" i="1" s="1"/>
  <c r="F32" i="1"/>
  <c r="G32" i="1" s="1"/>
  <c r="I32" i="1" s="1"/>
  <c r="F33" i="1"/>
  <c r="G33" i="1" s="1"/>
  <c r="I33" i="1" s="1"/>
  <c r="F34" i="1"/>
  <c r="G34" i="1" s="1"/>
  <c r="I34" i="1" s="1"/>
  <c r="F35" i="1"/>
  <c r="G35" i="1" s="1"/>
  <c r="I35" i="1" s="1"/>
  <c r="F36" i="1"/>
  <c r="G36" i="1" s="1"/>
  <c r="I36" i="1" s="1"/>
  <c r="F37" i="1"/>
  <c r="G37" i="1" s="1"/>
  <c r="I37" i="1" s="1"/>
  <c r="F8" i="1"/>
  <c r="G8" i="1" s="1"/>
  <c r="I8" i="1" s="1"/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2" i="1"/>
</calcChain>
</file>

<file path=xl/sharedStrings.xml><?xml version="1.0" encoding="utf-8"?>
<sst xmlns="http://schemas.openxmlformats.org/spreadsheetml/2006/main" count="40" uniqueCount="39">
  <si>
    <t xml:space="preserve">Фото </t>
  </si>
  <si>
    <t>Название</t>
  </si>
  <si>
    <t>Скидка в руб</t>
  </si>
  <si>
    <t>Цена с максимальной скидкой</t>
  </si>
  <si>
    <t>Заказ,шт</t>
  </si>
  <si>
    <t>Сумма    Заказа</t>
  </si>
  <si>
    <r>
      <rPr>
        <sz val="36"/>
        <color indexed="8"/>
        <rFont val="Calibri"/>
        <family val="2"/>
        <charset val="204"/>
      </rPr>
      <t xml:space="preserve">ПВХ панели </t>
    </r>
    <r>
      <rPr>
        <sz val="72"/>
        <color rgb="FFFF0000"/>
        <rFont val="Calibri"/>
        <family val="2"/>
        <charset val="204"/>
      </rPr>
      <t>Ламинация</t>
    </r>
    <r>
      <rPr>
        <sz val="36"/>
        <color indexed="8"/>
        <rFont val="Calibri"/>
        <family val="2"/>
        <charset val="204"/>
      </rPr>
      <t xml:space="preserve"> </t>
    </r>
    <r>
      <rPr>
        <sz val="36"/>
        <color theme="1"/>
        <rFont val="Calibri"/>
        <family val="2"/>
        <charset val="204"/>
        <scheme val="minor"/>
      </rPr>
      <t xml:space="preserve"> </t>
    </r>
    <r>
      <rPr>
        <sz val="20"/>
        <color theme="1"/>
        <rFont val="Calibri"/>
        <family val="2"/>
        <charset val="204"/>
        <scheme val="minor"/>
      </rPr>
      <t>2700*250*8мм  по 10шт в упак</t>
    </r>
  </si>
  <si>
    <t>Оптовая цена        руб/шт</t>
  </si>
  <si>
    <t>Скидка</t>
  </si>
  <si>
    <t>ООО "СтройАрсенал"                                                    ул Толмачевская 45/2                                                 тел 8(383)363-33-11                                         WWW.S-ARSENAL.COM</t>
  </si>
  <si>
    <t>Керия серебристая</t>
  </si>
  <si>
    <t>Цветы бежевые (нежность)</t>
  </si>
  <si>
    <t>Венецианская олива</t>
  </si>
  <si>
    <t>Узоры белые</t>
  </si>
  <si>
    <t>Узоры кремовые</t>
  </si>
  <si>
    <t>Рипс белый</t>
  </si>
  <si>
    <t>Рипс бежевый (Рипс ясень)</t>
  </si>
  <si>
    <t>Рипс шоколад (капучино)</t>
  </si>
  <si>
    <t>Травертино бежевый</t>
  </si>
  <si>
    <t>Лен фисташковый</t>
  </si>
  <si>
    <t>Крестьянский стиль</t>
  </si>
  <si>
    <t>Вельвет бежевый (лен бежевый)</t>
  </si>
  <si>
    <t>Кладка серая ЭКСКЛЮЗИВ</t>
  </si>
  <si>
    <t>Рогожка ЭКСКЛЮЗИВ</t>
  </si>
  <si>
    <t>Мозаика черная ЭКСКЛЮЗИВ</t>
  </si>
  <si>
    <t>Мозаика жемчуг ЭКСКЛЮЗИВ</t>
  </si>
  <si>
    <t>Граффити лайт ЭКСКЛЮЗИВ</t>
  </si>
  <si>
    <t>Спайс ЭКСКЛЮЗИВ</t>
  </si>
  <si>
    <t>Спайс светлый ЭКСКЛЮЗИВ</t>
  </si>
  <si>
    <t>Прага ЭКСКЛЮЗИВ</t>
  </si>
  <si>
    <t>Волна венская (акция)</t>
  </si>
  <si>
    <t>Венеция коричневая (акция)</t>
  </si>
  <si>
    <t>Белое облако (акция)</t>
  </si>
  <si>
    <t>Узоры с золотом ЭКСКЛЮЗИВ</t>
  </si>
  <si>
    <t>Вирель(акция)</t>
  </si>
  <si>
    <t>Сосна монблан рустикаль</t>
  </si>
  <si>
    <t>Дуб трэвис серый</t>
  </si>
  <si>
    <t>Рокси бетон</t>
  </si>
  <si>
    <t>Мамба алебастр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</si>
</sst>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36"/>
      <color indexed="8"/>
      <name val="Calibri"/>
      <family val="2"/>
      <charset val="204"/>
    </font>
    <font>
      <sz val="72"/>
      <color rgb="FFFF000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0" fontId="11" fillId="2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</xdr:colOff>
      <xdr:row>0</xdr:row>
      <xdr:rowOff>0</xdr:rowOff>
    </xdr:from>
    <xdr:to>
      <xdr:col>3</xdr:col>
      <xdr:colOff>323850</xdr:colOff>
      <xdr:row>5</xdr:row>
      <xdr:rowOff>13078</xdr:rowOff>
    </xdr:to>
    <xdr:pic>
      <xdr:nvPicPr>
        <xdr:cNvPr id="2" name="Рисунок 14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25" y="0"/>
          <a:ext cx="4879975" cy="148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38099</xdr:rowOff>
    </xdr:from>
    <xdr:to>
      <xdr:col>1</xdr:col>
      <xdr:colOff>-1</xdr:colOff>
      <xdr:row>11</xdr:row>
      <xdr:rowOff>2286000</xdr:rowOff>
    </xdr:to>
    <xdr:pic>
      <xdr:nvPicPr>
        <xdr:cNvPr id="4" name="Рисунок 3" descr="https://s-arsenal.com/var/image_cache/124xq100files_flib_1269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49"/>
          <a:ext cx="1476374" cy="2247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2305049</xdr:rowOff>
    </xdr:from>
    <xdr:to>
      <xdr:col>0</xdr:col>
      <xdr:colOff>1473130</xdr:colOff>
      <xdr:row>12</xdr:row>
      <xdr:rowOff>2286000</xdr:rowOff>
    </xdr:to>
    <xdr:pic>
      <xdr:nvPicPr>
        <xdr:cNvPr id="5" name="Рисунок 4" descr="https://s-arsenal.com/var/image_cache/124xq100files_flib_6532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299"/>
          <a:ext cx="1473130" cy="2286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1473200</xdr:colOff>
      <xdr:row>13</xdr:row>
      <xdr:rowOff>2286000</xdr:rowOff>
    </xdr:to>
    <xdr:pic>
      <xdr:nvPicPr>
        <xdr:cNvPr id="6" name="Рисунок 5" descr="https://s-arsenal.com/var/image_cache/124xq100files_flib_6534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"/>
          <a:ext cx="14732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1905</xdr:colOff>
      <xdr:row>15</xdr:row>
      <xdr:rowOff>7792</xdr:rowOff>
    </xdr:to>
    <xdr:pic>
      <xdr:nvPicPr>
        <xdr:cNvPr id="9" name="Рисунок 8" descr="https://s-arsenal.com/var/image_cache/124xq100files_flib_6612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499"/>
          <a:ext cx="1478280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</xdr:rowOff>
    </xdr:from>
    <xdr:to>
      <xdr:col>1</xdr:col>
      <xdr:colOff>0</xdr:colOff>
      <xdr:row>16</xdr:row>
      <xdr:rowOff>19051</xdr:rowOff>
    </xdr:to>
    <xdr:pic>
      <xdr:nvPicPr>
        <xdr:cNvPr id="11" name="Рисунок 10" descr="https://s-arsenal.com/var/image_cache/124xq100files_flib_6608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54551"/>
          <a:ext cx="1485900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16</xdr:row>
      <xdr:rowOff>2295525</xdr:rowOff>
    </xdr:to>
    <xdr:pic>
      <xdr:nvPicPr>
        <xdr:cNvPr id="12" name="Рисунок 11" descr="https://s-arsenal.com/var/image_cache/124xq100files_flib_6609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9600"/>
          <a:ext cx="148590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2305049</xdr:rowOff>
    </xdr:from>
    <xdr:to>
      <xdr:col>1</xdr:col>
      <xdr:colOff>-1</xdr:colOff>
      <xdr:row>17</xdr:row>
      <xdr:rowOff>2286001</xdr:rowOff>
    </xdr:to>
    <xdr:pic>
      <xdr:nvPicPr>
        <xdr:cNvPr id="13" name="Рисунок 12" descr="https://s-arsenal.com/var/image_cache/124xq100files_flib_2834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64649"/>
          <a:ext cx="1476374" cy="2286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2305049</xdr:rowOff>
    </xdr:from>
    <xdr:to>
      <xdr:col>0</xdr:col>
      <xdr:colOff>1462640</xdr:colOff>
      <xdr:row>19</xdr:row>
      <xdr:rowOff>0</xdr:rowOff>
    </xdr:to>
    <xdr:pic>
      <xdr:nvPicPr>
        <xdr:cNvPr id="14" name="Рисунок 13" descr="https://s-arsenal.com/var/image_cache/124xq100files_flib_2835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69699"/>
          <a:ext cx="1462640" cy="2305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1</xdr:col>
      <xdr:colOff>0</xdr:colOff>
      <xdr:row>20</xdr:row>
      <xdr:rowOff>9525</xdr:rowOff>
    </xdr:to>
    <xdr:pic>
      <xdr:nvPicPr>
        <xdr:cNvPr id="15" name="Рисунок 14" descr="https://s-arsenal.com/var/image_cache/124xq100files_flib_2991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584275"/>
          <a:ext cx="1466850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-1</xdr:colOff>
      <xdr:row>20</xdr:row>
      <xdr:rowOff>2295525</xdr:rowOff>
    </xdr:to>
    <xdr:pic>
      <xdr:nvPicPr>
        <xdr:cNvPr id="16" name="Рисунок 15" descr="https://s-arsenal.com/var/image_cache/124xq100files_flib_2838.jp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79800"/>
          <a:ext cx="14763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2152</xdr:colOff>
      <xdr:row>22</xdr:row>
      <xdr:rowOff>1</xdr:rowOff>
    </xdr:to>
    <xdr:pic>
      <xdr:nvPicPr>
        <xdr:cNvPr id="17" name="Рисунок 16" descr="https://s-arsenal.com/var/image_cache/124xq100files_flib_2839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84850"/>
          <a:ext cx="1488052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1467426</xdr:colOff>
      <xdr:row>23</xdr:row>
      <xdr:rowOff>0</xdr:rowOff>
    </xdr:to>
    <xdr:pic>
      <xdr:nvPicPr>
        <xdr:cNvPr id="18" name="Рисунок 17" descr="https://s-arsenal.com/var/image_cache/124xq100files_flib_4786.jp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89900"/>
          <a:ext cx="1467426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23</xdr:row>
      <xdr:rowOff>0</xdr:rowOff>
    </xdr:from>
    <xdr:to>
      <xdr:col>1</xdr:col>
      <xdr:colOff>0</xdr:colOff>
      <xdr:row>23</xdr:row>
      <xdr:rowOff>2295526</xdr:rowOff>
    </xdr:to>
    <xdr:pic>
      <xdr:nvPicPr>
        <xdr:cNvPr id="19" name="Рисунок 18" descr="https://s-arsenal.com/var/image_cache/124xq100files_flib_4573.jp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5794950"/>
          <a:ext cx="1447800" cy="2295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1466850</xdr:colOff>
      <xdr:row>24</xdr:row>
      <xdr:rowOff>2286000</xdr:rowOff>
    </xdr:to>
    <xdr:pic>
      <xdr:nvPicPr>
        <xdr:cNvPr id="20" name="Рисунок 19" descr="https://s-arsenal.com/var/image_cache/124xq100files_flib_1501.jp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0"/>
          <a:ext cx="146685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2305049</xdr:rowOff>
    </xdr:from>
    <xdr:to>
      <xdr:col>0</xdr:col>
      <xdr:colOff>1453662</xdr:colOff>
      <xdr:row>25</xdr:row>
      <xdr:rowOff>2276474</xdr:rowOff>
    </xdr:to>
    <xdr:pic>
      <xdr:nvPicPr>
        <xdr:cNvPr id="21" name="Рисунок 20" descr="https://s-arsenal.com/var/image_cache/124xq100files_flib_4398.jp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05049"/>
          <a:ext cx="1453662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-1</xdr:colOff>
      <xdr:row>26</xdr:row>
      <xdr:rowOff>2266950</xdr:rowOff>
    </xdr:to>
    <xdr:pic>
      <xdr:nvPicPr>
        <xdr:cNvPr id="22" name="Рисунок 21" descr="https://s-arsenal.com/var/image_cache/124xq100files_flib_4397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75909"/>
          <a:ext cx="1489363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2305049</xdr:rowOff>
    </xdr:from>
    <xdr:to>
      <xdr:col>1</xdr:col>
      <xdr:colOff>3175</xdr:colOff>
      <xdr:row>28</xdr:row>
      <xdr:rowOff>1</xdr:rowOff>
    </xdr:to>
    <xdr:pic>
      <xdr:nvPicPr>
        <xdr:cNvPr id="23" name="Рисунок 22" descr="https://s-arsenal.com/var/image_cache/124xq100files_flib_4396.jp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15149"/>
          <a:ext cx="1479550" cy="2305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16150</xdr:colOff>
      <xdr:row>28</xdr:row>
      <xdr:rowOff>2266950</xdr:rowOff>
    </xdr:to>
    <xdr:pic>
      <xdr:nvPicPr>
        <xdr:cNvPr id="24" name="Рисунок 23" descr="https://s-arsenal.com/var/image_cache/124xq100files_flib_4395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20200"/>
          <a:ext cx="150205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0</xdr:colOff>
      <xdr:row>29</xdr:row>
      <xdr:rowOff>2266950</xdr:rowOff>
    </xdr:to>
    <xdr:pic>
      <xdr:nvPicPr>
        <xdr:cNvPr id="25" name="Рисунок 24" descr="https://s-arsenal.com/var/image_cache/124xq100files_flib_4394.jp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0"/>
          <a:ext cx="148590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1731</xdr:rowOff>
    </xdr:from>
    <xdr:to>
      <xdr:col>1</xdr:col>
      <xdr:colOff>-1</xdr:colOff>
      <xdr:row>30</xdr:row>
      <xdr:rowOff>2286000</xdr:rowOff>
    </xdr:to>
    <xdr:pic>
      <xdr:nvPicPr>
        <xdr:cNvPr id="26" name="Рисунок 25" descr="https://s-arsenal.com/var/image_cache/124xq100files_flib_4393.jp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90913"/>
          <a:ext cx="1489363" cy="2284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2305049</xdr:rowOff>
    </xdr:from>
    <xdr:to>
      <xdr:col>0</xdr:col>
      <xdr:colOff>1457324</xdr:colOff>
      <xdr:row>32</xdr:row>
      <xdr:rowOff>9523</xdr:rowOff>
    </xdr:to>
    <xdr:pic>
      <xdr:nvPicPr>
        <xdr:cNvPr id="27" name="Рисунок 26" descr="https://s-arsenal.com/var/image_cache/124xq100files_flib_1503.jp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35349"/>
          <a:ext cx="1457324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1466850</xdr:colOff>
      <xdr:row>32</xdr:row>
      <xdr:rowOff>2286000</xdr:rowOff>
    </xdr:to>
    <xdr:pic>
      <xdr:nvPicPr>
        <xdr:cNvPr id="29" name="Рисунок 28" descr="https://s-arsenal.com/var/image_cache/124xq100files_flib_1502.jp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40400"/>
          <a:ext cx="146685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1955</xdr:colOff>
      <xdr:row>33</xdr:row>
      <xdr:rowOff>2276475</xdr:rowOff>
    </xdr:to>
    <xdr:pic>
      <xdr:nvPicPr>
        <xdr:cNvPr id="35" name="Рисунок 34" descr="https://s-arsenal.com/var/image_cache/124xq100files_flib_3687.jp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70700"/>
          <a:ext cx="1478330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7895</xdr:colOff>
      <xdr:row>34</xdr:row>
      <xdr:rowOff>2286000</xdr:rowOff>
    </xdr:to>
    <xdr:pic>
      <xdr:nvPicPr>
        <xdr:cNvPr id="36" name="Рисунок 35" descr="https://s-arsenal.com/var/image_cache/124xq100files_flib_6538.jp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75750"/>
          <a:ext cx="148427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30740</xdr:colOff>
      <xdr:row>36</xdr:row>
      <xdr:rowOff>2295525</xdr:rowOff>
    </xdr:to>
    <xdr:pic>
      <xdr:nvPicPr>
        <xdr:cNvPr id="38" name="Рисунок 37" descr="https://s-arsenal.com/var/image_cache/124xq100files_flib_6540.jp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85850"/>
          <a:ext cx="151664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17318</xdr:colOff>
      <xdr:row>8</xdr:row>
      <xdr:rowOff>0</xdr:rowOff>
    </xdr:to>
    <xdr:pic>
      <xdr:nvPicPr>
        <xdr:cNvPr id="40" name="Рисунок 39" descr="https://s-arsenal.com/var/image_cache/124xq100files_flib_10046.jp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506682" cy="223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8</xdr:row>
      <xdr:rowOff>2216728</xdr:rowOff>
    </xdr:to>
    <xdr:pic>
      <xdr:nvPicPr>
        <xdr:cNvPr id="41" name="Рисунок 40" descr="https://s-arsenal.com/var/image_cache/124xq100files_flib_10045.jp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3545"/>
          <a:ext cx="1489364" cy="2216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2" name="Рисунок 41" descr="https://s-arsenal.com/var/image_cache/124xq100files_flib_10044.jp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7591"/>
          <a:ext cx="1489364" cy="223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17318</xdr:colOff>
      <xdr:row>11</xdr:row>
      <xdr:rowOff>17318</xdr:rowOff>
    </xdr:to>
    <xdr:pic>
      <xdr:nvPicPr>
        <xdr:cNvPr id="43" name="Рисунок 42" descr="https://s-arsenal.com/var/image_cache/124xq100files_flib_10043.jp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1636"/>
          <a:ext cx="1506682" cy="2251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55" zoomScaleNormal="55" workbookViewId="0">
      <selection activeCell="Q8" sqref="Q8"/>
    </sheetView>
  </sheetViews>
  <sheetFormatPr defaultRowHeight="15" x14ac:dyDescent="0.25"/>
  <cols>
    <col min="1" max="1" width="22.28515625" customWidth="1"/>
    <col min="2" max="2" width="46.5703125" style="23" customWidth="1"/>
    <col min="3" max="3" width="20.140625" hidden="1" customWidth="1"/>
    <col min="4" max="4" width="25.7109375" customWidth="1"/>
    <col min="5" max="5" width="20.42578125" customWidth="1"/>
    <col min="6" max="6" width="0.140625" customWidth="1"/>
    <col min="7" max="7" width="26.140625" style="11" customWidth="1"/>
    <col min="8" max="8" width="16.42578125" customWidth="1"/>
    <col min="9" max="9" width="18.5703125" customWidth="1"/>
    <col min="10" max="10" width="16.5703125" style="12" customWidth="1"/>
  </cols>
  <sheetData>
    <row r="1" spans="1:10" ht="23.25" customHeight="1" x14ac:dyDescent="0.25">
      <c r="A1" s="1"/>
      <c r="B1" s="2"/>
      <c r="C1" s="4"/>
      <c r="D1" s="3"/>
      <c r="E1" s="13" t="s">
        <v>9</v>
      </c>
      <c r="F1" s="13"/>
      <c r="G1" s="13"/>
      <c r="H1" s="9"/>
      <c r="I1" s="10"/>
      <c r="J1" s="9"/>
    </row>
    <row r="2" spans="1:10" ht="23.25" x14ac:dyDescent="0.25">
      <c r="A2" s="1"/>
      <c r="B2" s="2"/>
      <c r="C2" s="4"/>
      <c r="D2" s="3"/>
      <c r="E2" s="13"/>
      <c r="F2" s="13"/>
      <c r="G2" s="13"/>
      <c r="H2" s="9"/>
      <c r="I2" s="10"/>
      <c r="J2" s="9"/>
    </row>
    <row r="3" spans="1:10" ht="23.25" x14ac:dyDescent="0.25">
      <c r="A3" s="1"/>
      <c r="B3" s="2"/>
      <c r="C3" s="4"/>
      <c r="D3" s="3"/>
      <c r="E3" s="13"/>
      <c r="F3" s="13"/>
      <c r="G3" s="13"/>
      <c r="H3" s="9"/>
      <c r="I3" s="10"/>
      <c r="J3" s="9"/>
    </row>
    <row r="4" spans="1:10" ht="23.25" x14ac:dyDescent="0.25">
      <c r="A4" s="1"/>
      <c r="B4" s="2"/>
      <c r="C4" s="4"/>
      <c r="D4" s="3"/>
      <c r="E4" s="13"/>
      <c r="F4" s="13"/>
      <c r="G4" s="13"/>
      <c r="H4" s="9"/>
      <c r="I4" s="10"/>
      <c r="J4" s="9"/>
    </row>
    <row r="5" spans="1:10" ht="23.25" x14ac:dyDescent="0.25">
      <c r="A5" s="1"/>
      <c r="B5" s="2"/>
      <c r="C5" s="4"/>
      <c r="D5" s="3"/>
      <c r="E5" s="13"/>
      <c r="F5" s="13"/>
      <c r="G5" s="13"/>
      <c r="H5" s="9"/>
      <c r="I5" s="10"/>
      <c r="J5" s="9"/>
    </row>
    <row r="6" spans="1:10" ht="92.25" x14ac:dyDescent="1.35">
      <c r="A6" s="14" t="s">
        <v>6</v>
      </c>
      <c r="B6" s="14"/>
      <c r="C6" s="14"/>
      <c r="D6" s="14"/>
      <c r="E6" s="14"/>
      <c r="F6" s="14"/>
      <c r="G6" s="14"/>
      <c r="H6" s="14"/>
      <c r="I6" s="14"/>
      <c r="J6"/>
    </row>
    <row r="7" spans="1:10" ht="76.5" customHeight="1" x14ac:dyDescent="0.25">
      <c r="A7" s="5" t="s">
        <v>0</v>
      </c>
      <c r="B7" s="15" t="s">
        <v>1</v>
      </c>
      <c r="C7" s="16" t="s">
        <v>2</v>
      </c>
      <c r="D7" s="17" t="s">
        <v>7</v>
      </c>
      <c r="E7" s="18" t="s">
        <v>8</v>
      </c>
      <c r="F7" s="16" t="s">
        <v>2</v>
      </c>
      <c r="G7" s="19" t="s">
        <v>3</v>
      </c>
      <c r="H7" s="20" t="s">
        <v>4</v>
      </c>
      <c r="I7" s="21" t="s">
        <v>5</v>
      </c>
    </row>
    <row r="8" spans="1:10" ht="176.25" customHeight="1" x14ac:dyDescent="0.25">
      <c r="B8" s="24" t="s">
        <v>35</v>
      </c>
      <c r="C8" s="16"/>
      <c r="D8" s="25">
        <v>249.9</v>
      </c>
      <c r="E8" s="26">
        <v>0</v>
      </c>
      <c r="F8" s="6">
        <f t="shared" ref="F8" si="0">D8*E8</f>
        <v>0</v>
      </c>
      <c r="G8" s="27">
        <f t="shared" ref="G8" si="1">D8-F8</f>
        <v>249.9</v>
      </c>
      <c r="H8" s="28">
        <v>0</v>
      </c>
      <c r="I8" s="27">
        <f t="shared" ref="I8" si="2">H8*G8</f>
        <v>0</v>
      </c>
    </row>
    <row r="9" spans="1:10" ht="176.25" customHeight="1" x14ac:dyDescent="0.25">
      <c r="B9" s="24" t="s">
        <v>36</v>
      </c>
      <c r="C9" s="16"/>
      <c r="D9" s="25">
        <v>249.9</v>
      </c>
      <c r="E9" s="26">
        <v>0</v>
      </c>
      <c r="F9" s="6">
        <f t="shared" ref="F9:F37" si="3">D9*E9</f>
        <v>0</v>
      </c>
      <c r="G9" s="27">
        <f t="shared" ref="G9:G37" si="4">D9-F9</f>
        <v>249.9</v>
      </c>
      <c r="H9" s="28">
        <v>0</v>
      </c>
      <c r="I9" s="27">
        <f t="shared" ref="I9:I37" si="5">H9*G9</f>
        <v>0</v>
      </c>
    </row>
    <row r="10" spans="1:10" ht="176.25" customHeight="1" x14ac:dyDescent="0.25">
      <c r="B10" s="24" t="s">
        <v>37</v>
      </c>
      <c r="C10" s="16"/>
      <c r="D10" s="25">
        <v>249.9</v>
      </c>
      <c r="E10" s="26">
        <v>0</v>
      </c>
      <c r="F10" s="6">
        <f t="shared" si="3"/>
        <v>0</v>
      </c>
      <c r="G10" s="27">
        <f t="shared" si="4"/>
        <v>249.9</v>
      </c>
      <c r="H10" s="28">
        <v>0</v>
      </c>
      <c r="I10" s="27">
        <f t="shared" si="5"/>
        <v>0</v>
      </c>
    </row>
    <row r="11" spans="1:10" ht="176.25" customHeight="1" x14ac:dyDescent="0.25">
      <c r="B11" s="24" t="s">
        <v>38</v>
      </c>
      <c r="C11" s="16"/>
      <c r="D11" s="25">
        <v>249.9</v>
      </c>
      <c r="E11" s="26">
        <v>0</v>
      </c>
      <c r="F11" s="6">
        <f t="shared" si="3"/>
        <v>0</v>
      </c>
      <c r="G11" s="27">
        <f t="shared" si="4"/>
        <v>249.9</v>
      </c>
      <c r="H11" s="28">
        <v>0</v>
      </c>
      <c r="I11" s="27">
        <f t="shared" si="5"/>
        <v>0</v>
      </c>
    </row>
    <row r="12" spans="1:10" ht="181.5" customHeight="1" x14ac:dyDescent="0.25">
      <c r="A12" s="7"/>
      <c r="B12" s="24" t="s">
        <v>10</v>
      </c>
      <c r="C12" s="22" t="e">
        <f>#REF!*#REF!</f>
        <v>#REF!</v>
      </c>
      <c r="D12" s="25">
        <v>249.9</v>
      </c>
      <c r="E12" s="26">
        <v>0</v>
      </c>
      <c r="F12" s="6">
        <f t="shared" si="3"/>
        <v>0</v>
      </c>
      <c r="G12" s="27">
        <f t="shared" si="4"/>
        <v>249.9</v>
      </c>
      <c r="H12" s="28">
        <v>0</v>
      </c>
      <c r="I12" s="27">
        <f t="shared" si="5"/>
        <v>0</v>
      </c>
    </row>
    <row r="13" spans="1:10" ht="181.5" customHeight="1" x14ac:dyDescent="0.25">
      <c r="B13" s="24" t="s">
        <v>22</v>
      </c>
      <c r="C13" s="22" t="e">
        <f>#REF!*#REF!</f>
        <v>#REF!</v>
      </c>
      <c r="D13" s="25">
        <v>249.9</v>
      </c>
      <c r="E13" s="26">
        <v>0</v>
      </c>
      <c r="F13" s="6">
        <f t="shared" si="3"/>
        <v>0</v>
      </c>
      <c r="G13" s="27">
        <f t="shared" si="4"/>
        <v>249.9</v>
      </c>
      <c r="H13" s="28">
        <v>0</v>
      </c>
      <c r="I13" s="27">
        <f t="shared" si="5"/>
        <v>0</v>
      </c>
    </row>
    <row r="14" spans="1:10" ht="181.5" customHeight="1" x14ac:dyDescent="0.25">
      <c r="B14" s="24" t="s">
        <v>33</v>
      </c>
      <c r="C14" s="22" t="e">
        <f>#REF!*#REF!</f>
        <v>#REF!</v>
      </c>
      <c r="D14" s="25">
        <v>249.9</v>
      </c>
      <c r="E14" s="26">
        <v>0</v>
      </c>
      <c r="F14" s="6">
        <f t="shared" si="3"/>
        <v>0</v>
      </c>
      <c r="G14" s="27">
        <f t="shared" si="4"/>
        <v>249.9</v>
      </c>
      <c r="H14" s="28">
        <v>0</v>
      </c>
      <c r="I14" s="27">
        <f t="shared" si="5"/>
        <v>0</v>
      </c>
    </row>
    <row r="15" spans="1:10" ht="181.5" customHeight="1" x14ac:dyDescent="0.25">
      <c r="B15" s="24" t="s">
        <v>23</v>
      </c>
      <c r="C15" s="22" t="e">
        <f>#REF!*#REF!</f>
        <v>#REF!</v>
      </c>
      <c r="D15" s="25">
        <v>249.9</v>
      </c>
      <c r="E15" s="26">
        <v>0</v>
      </c>
      <c r="F15" s="6">
        <f t="shared" si="3"/>
        <v>0</v>
      </c>
      <c r="G15" s="27">
        <f t="shared" si="4"/>
        <v>249.9</v>
      </c>
      <c r="H15" s="28">
        <v>0</v>
      </c>
      <c r="I15" s="27">
        <f t="shared" si="5"/>
        <v>0</v>
      </c>
    </row>
    <row r="16" spans="1:10" ht="181.5" customHeight="1" x14ac:dyDescent="0.25">
      <c r="B16" s="24" t="s">
        <v>24</v>
      </c>
      <c r="C16" s="22" t="e">
        <f>#REF!*#REF!</f>
        <v>#REF!</v>
      </c>
      <c r="D16" s="25">
        <v>249.9</v>
      </c>
      <c r="E16" s="26">
        <v>0</v>
      </c>
      <c r="F16" s="6">
        <f t="shared" si="3"/>
        <v>0</v>
      </c>
      <c r="G16" s="27">
        <f t="shared" si="4"/>
        <v>249.9</v>
      </c>
      <c r="H16" s="28">
        <v>0</v>
      </c>
      <c r="I16" s="27">
        <f t="shared" si="5"/>
        <v>0</v>
      </c>
    </row>
    <row r="17" spans="2:9" ht="181.5" customHeight="1" x14ac:dyDescent="0.25">
      <c r="B17" s="24" t="s">
        <v>25</v>
      </c>
      <c r="C17" s="22" t="e">
        <f>#REF!*#REF!</f>
        <v>#REF!</v>
      </c>
      <c r="D17" s="25">
        <v>249.9</v>
      </c>
      <c r="E17" s="26">
        <v>0</v>
      </c>
      <c r="F17" s="6">
        <f t="shared" si="3"/>
        <v>0</v>
      </c>
      <c r="G17" s="27">
        <f t="shared" si="4"/>
        <v>249.9</v>
      </c>
      <c r="H17" s="28">
        <v>0</v>
      </c>
      <c r="I17" s="27">
        <f t="shared" si="5"/>
        <v>0</v>
      </c>
    </row>
    <row r="18" spans="2:9" ht="181.5" customHeight="1" x14ac:dyDescent="0.25">
      <c r="B18" s="24" t="s">
        <v>28</v>
      </c>
      <c r="C18" s="22" t="e">
        <f>#REF!*#REF!</f>
        <v>#REF!</v>
      </c>
      <c r="D18" s="25">
        <v>249.9</v>
      </c>
      <c r="E18" s="26">
        <v>0</v>
      </c>
      <c r="F18" s="6">
        <f t="shared" si="3"/>
        <v>0</v>
      </c>
      <c r="G18" s="27">
        <f t="shared" si="4"/>
        <v>249.9</v>
      </c>
      <c r="H18" s="28">
        <v>0</v>
      </c>
      <c r="I18" s="27">
        <f t="shared" si="5"/>
        <v>0</v>
      </c>
    </row>
    <row r="19" spans="2:9" ht="181.5" customHeight="1" x14ac:dyDescent="0.25">
      <c r="B19" s="24" t="s">
        <v>27</v>
      </c>
      <c r="C19" s="22" t="e">
        <f>#REF!*#REF!</f>
        <v>#REF!</v>
      </c>
      <c r="D19" s="25">
        <v>249.9</v>
      </c>
      <c r="E19" s="26">
        <v>0</v>
      </c>
      <c r="F19" s="6">
        <f t="shared" si="3"/>
        <v>0</v>
      </c>
      <c r="G19" s="27">
        <f t="shared" si="4"/>
        <v>249.9</v>
      </c>
      <c r="H19" s="28">
        <v>0</v>
      </c>
      <c r="I19" s="27">
        <f t="shared" si="5"/>
        <v>0</v>
      </c>
    </row>
    <row r="20" spans="2:9" ht="181.5" customHeight="1" x14ac:dyDescent="0.25">
      <c r="B20" s="24" t="s">
        <v>26</v>
      </c>
      <c r="C20" s="22" t="e">
        <f>#REF!*#REF!</f>
        <v>#REF!</v>
      </c>
      <c r="D20" s="25">
        <v>249.9</v>
      </c>
      <c r="E20" s="26">
        <v>0</v>
      </c>
      <c r="F20" s="6">
        <f t="shared" si="3"/>
        <v>0</v>
      </c>
      <c r="G20" s="27">
        <f t="shared" si="4"/>
        <v>249.9</v>
      </c>
      <c r="H20" s="28">
        <v>0</v>
      </c>
      <c r="I20" s="27">
        <f t="shared" si="5"/>
        <v>0</v>
      </c>
    </row>
    <row r="21" spans="2:9" ht="181.5" customHeight="1" x14ac:dyDescent="0.25">
      <c r="B21" s="24" t="s">
        <v>34</v>
      </c>
      <c r="C21" s="22" t="e">
        <f>#REF!*#REF!</f>
        <v>#REF!</v>
      </c>
      <c r="D21" s="25">
        <v>249.9</v>
      </c>
      <c r="E21" s="26">
        <v>0</v>
      </c>
      <c r="F21" s="6">
        <f t="shared" si="3"/>
        <v>0</v>
      </c>
      <c r="G21" s="27">
        <f t="shared" si="4"/>
        <v>249.9</v>
      </c>
      <c r="H21" s="28">
        <v>0</v>
      </c>
      <c r="I21" s="27">
        <f t="shared" si="5"/>
        <v>0</v>
      </c>
    </row>
    <row r="22" spans="2:9" ht="181.5" customHeight="1" x14ac:dyDescent="0.25">
      <c r="B22" s="24" t="s">
        <v>29</v>
      </c>
      <c r="C22" s="22" t="e">
        <f>#REF!*#REF!</f>
        <v>#REF!</v>
      </c>
      <c r="D22" s="25">
        <v>249.9</v>
      </c>
      <c r="E22" s="26">
        <v>0</v>
      </c>
      <c r="F22" s="6">
        <f t="shared" si="3"/>
        <v>0</v>
      </c>
      <c r="G22" s="27">
        <f t="shared" si="4"/>
        <v>249.9</v>
      </c>
      <c r="H22" s="28">
        <v>0</v>
      </c>
      <c r="I22" s="27">
        <f t="shared" si="5"/>
        <v>0</v>
      </c>
    </row>
    <row r="23" spans="2:9" ht="181.5" customHeight="1" x14ac:dyDescent="0.25">
      <c r="B23" s="24" t="s">
        <v>18</v>
      </c>
      <c r="C23" s="22" t="e">
        <f>#REF!*#REF!</f>
        <v>#REF!</v>
      </c>
      <c r="D23" s="25">
        <v>249.9</v>
      </c>
      <c r="E23" s="26">
        <v>0</v>
      </c>
      <c r="F23" s="6">
        <f t="shared" si="3"/>
        <v>0</v>
      </c>
      <c r="G23" s="27">
        <f t="shared" si="4"/>
        <v>249.9</v>
      </c>
      <c r="H23" s="28">
        <v>0</v>
      </c>
      <c r="I23" s="27">
        <f t="shared" si="5"/>
        <v>0</v>
      </c>
    </row>
    <row r="24" spans="2:9" ht="181.5" customHeight="1" x14ac:dyDescent="0.25">
      <c r="B24" s="24" t="s">
        <v>17</v>
      </c>
      <c r="C24" s="22" t="e">
        <f>#REF!*#REF!</f>
        <v>#REF!</v>
      </c>
      <c r="D24" s="25">
        <v>229.9</v>
      </c>
      <c r="E24" s="26">
        <v>0</v>
      </c>
      <c r="F24" s="6">
        <f t="shared" si="3"/>
        <v>0</v>
      </c>
      <c r="G24" s="27">
        <f t="shared" si="4"/>
        <v>229.9</v>
      </c>
      <c r="H24" s="28">
        <v>0</v>
      </c>
      <c r="I24" s="27">
        <f t="shared" si="5"/>
        <v>0</v>
      </c>
    </row>
    <row r="25" spans="2:9" ht="181.5" customHeight="1" x14ac:dyDescent="0.25">
      <c r="B25" s="24" t="s">
        <v>16</v>
      </c>
      <c r="C25" s="22" t="e">
        <f>#REF!*#REF!</f>
        <v>#REF!</v>
      </c>
      <c r="D25" s="25">
        <v>229.9</v>
      </c>
      <c r="E25" s="26">
        <v>0</v>
      </c>
      <c r="F25" s="6">
        <f t="shared" si="3"/>
        <v>0</v>
      </c>
      <c r="G25" s="27">
        <f t="shared" si="4"/>
        <v>229.9</v>
      </c>
      <c r="H25" s="28">
        <v>0</v>
      </c>
      <c r="I25" s="27">
        <f t="shared" si="5"/>
        <v>0</v>
      </c>
    </row>
    <row r="26" spans="2:9" ht="181.5" customHeight="1" x14ac:dyDescent="0.25">
      <c r="B26" s="24" t="s">
        <v>15</v>
      </c>
      <c r="C26" s="22" t="e">
        <f>#REF!*#REF!</f>
        <v>#REF!</v>
      </c>
      <c r="D26" s="25">
        <v>229.9</v>
      </c>
      <c r="E26" s="26">
        <v>0</v>
      </c>
      <c r="F26" s="6">
        <f t="shared" si="3"/>
        <v>0</v>
      </c>
      <c r="G26" s="27">
        <f t="shared" si="4"/>
        <v>229.9</v>
      </c>
      <c r="H26" s="28">
        <v>0</v>
      </c>
      <c r="I26" s="27">
        <f t="shared" si="5"/>
        <v>0</v>
      </c>
    </row>
    <row r="27" spans="2:9" ht="181.5" customHeight="1" x14ac:dyDescent="0.25">
      <c r="B27" s="24" t="s">
        <v>12</v>
      </c>
      <c r="C27" s="22" t="e">
        <f>#REF!*#REF!</f>
        <v>#REF!</v>
      </c>
      <c r="D27" s="25">
        <v>229.9</v>
      </c>
      <c r="E27" s="26">
        <v>0</v>
      </c>
      <c r="F27" s="6">
        <f t="shared" si="3"/>
        <v>0</v>
      </c>
      <c r="G27" s="27">
        <f t="shared" si="4"/>
        <v>229.9</v>
      </c>
      <c r="H27" s="28">
        <v>0</v>
      </c>
      <c r="I27" s="27">
        <f t="shared" si="5"/>
        <v>0</v>
      </c>
    </row>
    <row r="28" spans="2:9" ht="181.5" customHeight="1" x14ac:dyDescent="0.25">
      <c r="B28" s="24" t="s">
        <v>14</v>
      </c>
      <c r="C28" s="22" t="e">
        <f>#REF!*#REF!</f>
        <v>#REF!</v>
      </c>
      <c r="D28" s="25">
        <v>229.9</v>
      </c>
      <c r="E28" s="26">
        <v>0</v>
      </c>
      <c r="F28" s="6">
        <f t="shared" si="3"/>
        <v>0</v>
      </c>
      <c r="G28" s="27">
        <f t="shared" si="4"/>
        <v>229.9</v>
      </c>
      <c r="H28" s="28">
        <v>0</v>
      </c>
      <c r="I28" s="27">
        <f t="shared" si="5"/>
        <v>0</v>
      </c>
    </row>
    <row r="29" spans="2:9" ht="181.5" customHeight="1" x14ac:dyDescent="0.25">
      <c r="B29" s="24" t="s">
        <v>13</v>
      </c>
      <c r="C29" s="22" t="e">
        <f>#REF!*#REF!</f>
        <v>#REF!</v>
      </c>
      <c r="D29" s="25">
        <v>229.9</v>
      </c>
      <c r="E29" s="26">
        <v>0</v>
      </c>
      <c r="F29" s="6">
        <f t="shared" si="3"/>
        <v>0</v>
      </c>
      <c r="G29" s="27">
        <f t="shared" si="4"/>
        <v>229.9</v>
      </c>
      <c r="H29" s="28">
        <v>0</v>
      </c>
      <c r="I29" s="27">
        <f t="shared" si="5"/>
        <v>0</v>
      </c>
    </row>
    <row r="30" spans="2:9" ht="181.5" customHeight="1" x14ac:dyDescent="0.25">
      <c r="B30" s="24" t="s">
        <v>11</v>
      </c>
      <c r="C30" s="22" t="e">
        <f>#REF!*#REF!</f>
        <v>#REF!</v>
      </c>
      <c r="D30" s="25">
        <v>229.9</v>
      </c>
      <c r="E30" s="26">
        <v>0</v>
      </c>
      <c r="F30" s="6">
        <f t="shared" si="3"/>
        <v>0</v>
      </c>
      <c r="G30" s="27">
        <f t="shared" si="4"/>
        <v>229.9</v>
      </c>
      <c r="H30" s="28">
        <v>0</v>
      </c>
      <c r="I30" s="27">
        <f t="shared" si="5"/>
        <v>0</v>
      </c>
    </row>
    <row r="31" spans="2:9" ht="181.5" customHeight="1" x14ac:dyDescent="0.25">
      <c r="B31" s="24" t="s">
        <v>21</v>
      </c>
      <c r="C31" s="22" t="e">
        <f>#REF!*#REF!</f>
        <v>#REF!</v>
      </c>
      <c r="D31" s="25">
        <v>229.9</v>
      </c>
      <c r="E31" s="26">
        <v>0</v>
      </c>
      <c r="F31" s="6">
        <f t="shared" si="3"/>
        <v>0</v>
      </c>
      <c r="G31" s="27">
        <f t="shared" si="4"/>
        <v>229.9</v>
      </c>
      <c r="H31" s="28">
        <v>0</v>
      </c>
      <c r="I31" s="27">
        <f t="shared" si="5"/>
        <v>0</v>
      </c>
    </row>
    <row r="32" spans="2:9" ht="181.5" customHeight="1" x14ac:dyDescent="0.25">
      <c r="B32" s="24" t="s">
        <v>19</v>
      </c>
      <c r="C32" s="22" t="e">
        <f>#REF!*#REF!</f>
        <v>#REF!</v>
      </c>
      <c r="D32" s="25">
        <v>229.9</v>
      </c>
      <c r="E32" s="26">
        <v>0</v>
      </c>
      <c r="F32" s="6">
        <f t="shared" si="3"/>
        <v>0</v>
      </c>
      <c r="G32" s="27">
        <f t="shared" si="4"/>
        <v>229.9</v>
      </c>
      <c r="H32" s="28">
        <v>0</v>
      </c>
      <c r="I32" s="27">
        <f t="shared" si="5"/>
        <v>0</v>
      </c>
    </row>
    <row r="33" spans="2:9" ht="181.5" customHeight="1" x14ac:dyDescent="0.25">
      <c r="B33" s="24" t="s">
        <v>20</v>
      </c>
      <c r="C33" s="22" t="e">
        <f>#REF!*#REF!</f>
        <v>#REF!</v>
      </c>
      <c r="D33" s="25">
        <v>229.9</v>
      </c>
      <c r="E33" s="26">
        <v>0</v>
      </c>
      <c r="F33" s="6">
        <f t="shared" si="3"/>
        <v>0</v>
      </c>
      <c r="G33" s="27">
        <f t="shared" si="4"/>
        <v>229.9</v>
      </c>
      <c r="H33" s="28">
        <v>0</v>
      </c>
      <c r="I33" s="27">
        <f t="shared" si="5"/>
        <v>0</v>
      </c>
    </row>
    <row r="34" spans="2:9" ht="181.5" customHeight="1" x14ac:dyDescent="0.25">
      <c r="B34" s="24" t="s">
        <v>31</v>
      </c>
      <c r="C34" s="22" t="e">
        <f>#REF!*#REF!</f>
        <v>#REF!</v>
      </c>
      <c r="D34" s="25">
        <v>229.9</v>
      </c>
      <c r="E34" s="26">
        <v>0</v>
      </c>
      <c r="F34" s="6">
        <f t="shared" si="3"/>
        <v>0</v>
      </c>
      <c r="G34" s="27">
        <f t="shared" si="4"/>
        <v>229.9</v>
      </c>
      <c r="H34" s="28">
        <v>0</v>
      </c>
      <c r="I34" s="27">
        <f t="shared" si="5"/>
        <v>0</v>
      </c>
    </row>
    <row r="35" spans="2:9" ht="181.5" customHeight="1" x14ac:dyDescent="0.25">
      <c r="B35" s="24" t="s">
        <v>30</v>
      </c>
      <c r="C35" s="22" t="e">
        <f>#REF!*#REF!</f>
        <v>#REF!</v>
      </c>
      <c r="D35" s="25">
        <v>229.9</v>
      </c>
      <c r="E35" s="26">
        <v>0</v>
      </c>
      <c r="F35" s="6">
        <f t="shared" si="3"/>
        <v>0</v>
      </c>
      <c r="G35" s="27">
        <f t="shared" si="4"/>
        <v>229.9</v>
      </c>
      <c r="H35" s="28">
        <v>0</v>
      </c>
      <c r="I35" s="27">
        <f t="shared" si="5"/>
        <v>0</v>
      </c>
    </row>
    <row r="36" spans="2:9" ht="181.5" customHeight="1" x14ac:dyDescent="0.25">
      <c r="B36" s="8"/>
      <c r="C36" s="22" t="e">
        <f>#REF!*#REF!</f>
        <v>#REF!</v>
      </c>
      <c r="D36" s="25">
        <v>229.9</v>
      </c>
      <c r="E36" s="26">
        <v>0</v>
      </c>
      <c r="F36" s="6">
        <f t="shared" si="3"/>
        <v>0</v>
      </c>
      <c r="G36" s="27">
        <f t="shared" si="4"/>
        <v>229.9</v>
      </c>
      <c r="H36" s="28">
        <v>0</v>
      </c>
      <c r="I36" s="27">
        <f t="shared" si="5"/>
        <v>0</v>
      </c>
    </row>
    <row r="37" spans="2:9" ht="181.5" customHeight="1" x14ac:dyDescent="0.25">
      <c r="B37" s="24" t="s">
        <v>32</v>
      </c>
      <c r="C37" s="22" t="e">
        <f>#REF!*#REF!</f>
        <v>#REF!</v>
      </c>
      <c r="D37" s="25">
        <v>229.9</v>
      </c>
      <c r="E37" s="26">
        <v>0</v>
      </c>
      <c r="F37" s="6">
        <f t="shared" si="3"/>
        <v>0</v>
      </c>
      <c r="G37" s="27">
        <f t="shared" si="4"/>
        <v>229.9</v>
      </c>
      <c r="H37" s="28">
        <v>0</v>
      </c>
      <c r="I37" s="27">
        <f t="shared" si="5"/>
        <v>0</v>
      </c>
    </row>
  </sheetData>
  <mergeCells count="2">
    <mergeCell ref="E1:G5"/>
    <mergeCell ref="A6:I6"/>
  </mergeCells>
  <conditionalFormatting sqref="E8:E37">
    <cfRule type="cellIs" dxfId="6" priority="7" stopIfTrue="1" operator="greaterThan">
      <formula>0.1</formula>
    </cfRule>
  </conditionalFormatting>
  <conditionalFormatting sqref="E8:E37">
    <cfRule type="cellIs" dxfId="5" priority="6" stopIfTrue="1" operator="lessThan">
      <formula>0.1</formula>
    </cfRule>
  </conditionalFormatting>
  <conditionalFormatting sqref="E8:E37">
    <cfRule type="cellIs" dxfId="4" priority="3" stopIfTrue="1" operator="greaterThan">
      <formula>0.1</formula>
    </cfRule>
    <cfRule type="cellIs" dxfId="3" priority="4" stopIfTrue="1" operator="between">
      <formula>0.05</formula>
      <formula>0.1</formula>
    </cfRule>
    <cfRule type="cellIs" dxfId="2" priority="5" stopIfTrue="1" operator="between">
      <formula>0</formula>
      <formula>0.05</formula>
    </cfRule>
  </conditionalFormatting>
  <conditionalFormatting sqref="E8:E37">
    <cfRule type="cellIs" dxfId="1" priority="1" stopIfTrue="1" operator="between">
      <formula>0.05</formula>
      <formula>0.1</formula>
    </cfRule>
    <cfRule type="cellIs" dxfId="0" priority="2" stopIfTrue="1" operator="greaterThan">
      <formula>0.15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Гурганов</dc:creator>
  <cp:lastModifiedBy>Андрей Гурганов</cp:lastModifiedBy>
  <dcterms:created xsi:type="dcterms:W3CDTF">2019-10-09T08:29:51Z</dcterms:created>
  <dcterms:modified xsi:type="dcterms:W3CDTF">2020-04-13T03:09:38Z</dcterms:modified>
</cp:coreProperties>
</file>