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ERVER1C\exchange\ПРАЙС 2020\с 01.04\Стены\Фартуки\"/>
    </mc:Choice>
  </mc:AlternateContent>
  <bookViews>
    <workbookView xWindow="0" yWindow="0" windowWidth="28800" windowHeight="11385"/>
  </bookViews>
  <sheets>
    <sheet name="Лист1" sheetId="1" r:id="rId1"/>
  </sheets>
  <calcPr calcId="152511" refMode="R1C1"/>
</workbook>
</file>

<file path=xl/calcChain.xml><?xml version="1.0" encoding="utf-8"?>
<calcChain xmlns="http://schemas.openxmlformats.org/spreadsheetml/2006/main">
  <c r="E20" i="1" l="1"/>
  <c r="F20" i="1"/>
  <c r="H20" i="1" s="1"/>
  <c r="E19" i="1"/>
  <c r="F19" i="1" s="1"/>
  <c r="H19" i="1" s="1"/>
  <c r="E4" i="1"/>
  <c r="F4" i="1" s="1"/>
  <c r="H4" i="1" s="1"/>
  <c r="E5" i="1"/>
  <c r="F5" i="1"/>
  <c r="H5" i="1" s="1"/>
  <c r="E6" i="1"/>
  <c r="F6" i="1" s="1"/>
  <c r="H6" i="1" s="1"/>
  <c r="E7" i="1"/>
  <c r="F7" i="1" s="1"/>
  <c r="H7" i="1" s="1"/>
  <c r="E8" i="1"/>
  <c r="F8" i="1" s="1"/>
  <c r="H8" i="1" s="1"/>
  <c r="E9" i="1"/>
  <c r="F9" i="1" s="1"/>
  <c r="H9" i="1" s="1"/>
  <c r="E48" i="1"/>
  <c r="F48" i="1" s="1"/>
  <c r="H48" i="1" s="1"/>
  <c r="E47" i="1"/>
  <c r="F47" i="1" s="1"/>
  <c r="H47" i="1" s="1"/>
  <c r="E46" i="1"/>
  <c r="F46" i="1" s="1"/>
  <c r="H46" i="1" s="1"/>
  <c r="E45" i="1"/>
  <c r="F45" i="1" s="1"/>
  <c r="H45" i="1" s="1"/>
  <c r="E44" i="1"/>
  <c r="F44" i="1" s="1"/>
  <c r="H44" i="1" s="1"/>
  <c r="E43" i="1"/>
  <c r="F43" i="1" s="1"/>
  <c r="H43" i="1" s="1"/>
  <c r="E42" i="1"/>
  <c r="F42" i="1" s="1"/>
  <c r="H42" i="1" s="1"/>
  <c r="E41" i="1"/>
  <c r="F41" i="1"/>
  <c r="H41" i="1" s="1"/>
  <c r="E40" i="1"/>
  <c r="F40" i="1" s="1"/>
  <c r="H40" i="1" s="1"/>
  <c r="E39" i="1"/>
  <c r="F39" i="1" s="1"/>
  <c r="H39" i="1" s="1"/>
  <c r="E38" i="1"/>
  <c r="F38" i="1" s="1"/>
  <c r="H38" i="1" s="1"/>
  <c r="E37" i="1"/>
  <c r="F37" i="1" s="1"/>
  <c r="H37" i="1" s="1"/>
  <c r="E29" i="1"/>
  <c r="F29" i="1" s="1"/>
  <c r="H29" i="1" s="1"/>
  <c r="E30" i="1"/>
  <c r="F30" i="1" s="1"/>
  <c r="H30" i="1" s="1"/>
  <c r="E31" i="1"/>
  <c r="F31" i="1" s="1"/>
  <c r="H31" i="1" s="1"/>
  <c r="E32" i="1"/>
  <c r="F32" i="1" s="1"/>
  <c r="H32" i="1" s="1"/>
  <c r="E33" i="1"/>
  <c r="F33" i="1" s="1"/>
  <c r="H33" i="1" s="1"/>
  <c r="E34" i="1"/>
  <c r="F34" i="1" s="1"/>
  <c r="H34" i="1" s="1"/>
  <c r="E35" i="1"/>
  <c r="F35" i="1" s="1"/>
  <c r="H35" i="1" s="1"/>
  <c r="E36" i="1"/>
  <c r="F36" i="1" s="1"/>
  <c r="H36" i="1" s="1"/>
  <c r="E11" i="1"/>
  <c r="F11" i="1" s="1"/>
  <c r="H11" i="1" s="1"/>
  <c r="E12" i="1"/>
  <c r="F12" i="1" s="1"/>
  <c r="H12" i="1" s="1"/>
  <c r="E13" i="1"/>
  <c r="F13" i="1" s="1"/>
  <c r="H13" i="1" s="1"/>
  <c r="E14" i="1"/>
  <c r="F14" i="1" s="1"/>
  <c r="H14" i="1" s="1"/>
  <c r="E15" i="1"/>
  <c r="F15" i="1" s="1"/>
  <c r="H15" i="1" s="1"/>
  <c r="E16" i="1"/>
  <c r="F16" i="1" s="1"/>
  <c r="H16" i="1" s="1"/>
  <c r="E17" i="1"/>
  <c r="F17" i="1" s="1"/>
  <c r="H17" i="1" s="1"/>
  <c r="E18" i="1"/>
  <c r="F18" i="1" s="1"/>
  <c r="H18" i="1" s="1"/>
  <c r="E21" i="1"/>
  <c r="F21" i="1" s="1"/>
  <c r="H21" i="1" s="1"/>
  <c r="E22" i="1"/>
  <c r="F22" i="1"/>
  <c r="H22" i="1" s="1"/>
  <c r="E23" i="1"/>
  <c r="F23" i="1" s="1"/>
  <c r="H23" i="1" s="1"/>
  <c r="E24" i="1"/>
  <c r="F24" i="1" s="1"/>
  <c r="H24" i="1" s="1"/>
  <c r="E25" i="1"/>
  <c r="F25" i="1" s="1"/>
  <c r="H25" i="1" s="1"/>
  <c r="E26" i="1"/>
  <c r="F26" i="1" s="1"/>
  <c r="H26" i="1" s="1"/>
  <c r="E27" i="1"/>
  <c r="F27" i="1" s="1"/>
  <c r="H27" i="1" s="1"/>
  <c r="E28" i="1"/>
  <c r="F28" i="1" s="1"/>
  <c r="H28" i="1" s="1"/>
  <c r="E10" i="1"/>
  <c r="F10" i="1" s="1"/>
  <c r="H10" i="1" s="1"/>
</calcChain>
</file>

<file path=xl/sharedStrings.xml><?xml version="1.0" encoding="utf-8"?>
<sst xmlns="http://schemas.openxmlformats.org/spreadsheetml/2006/main" count="55" uniqueCount="55">
  <si>
    <t>ООО "СтройАрсенал"                         ул Толмачевская 45/2                      тел 8(383)363-33-11                  WWW.S-ARSENAL.COM</t>
  </si>
  <si>
    <t xml:space="preserve">Фото </t>
  </si>
  <si>
    <t>Название</t>
  </si>
  <si>
    <t>Оптовая цена        руб/шт</t>
  </si>
  <si>
    <t>Скидка</t>
  </si>
  <si>
    <t>Скидка в руб</t>
  </si>
  <si>
    <t>Цена с максимальной скидкой</t>
  </si>
  <si>
    <t>Заказ,шт</t>
  </si>
  <si>
    <t>Сумма    Заказа</t>
  </si>
  <si>
    <t>Фартук кухонный ПВХ 3000*600мм термо</t>
  </si>
  <si>
    <t>Белая плитка</t>
  </si>
  <si>
    <t>Белая роза</t>
  </si>
  <si>
    <t>Весна</t>
  </si>
  <si>
    <t>Ветка орхидеи</t>
  </si>
  <si>
    <t>Голубая орхидея</t>
  </si>
  <si>
    <t>Кирпич</t>
  </si>
  <si>
    <t>Париж</t>
  </si>
  <si>
    <t>Перцы</t>
  </si>
  <si>
    <t>Акварель</t>
  </si>
  <si>
    <t>Яблоневый цвет</t>
  </si>
  <si>
    <t>Вкус лета</t>
  </si>
  <si>
    <t>Соблазн</t>
  </si>
  <si>
    <t>Альпийская лаванда</t>
  </si>
  <si>
    <t>Белая орхидея</t>
  </si>
  <si>
    <t xml:space="preserve">Вино </t>
  </si>
  <si>
    <t>Выпечка</t>
  </si>
  <si>
    <t>Герберы</t>
  </si>
  <si>
    <t>Гляссе</t>
  </si>
  <si>
    <t>Город</t>
  </si>
  <si>
    <t>Камень соренто</t>
  </si>
  <si>
    <t>Керамика СНОКО</t>
  </si>
  <si>
    <t>Кофе</t>
  </si>
  <si>
    <t>Кофейные зерна</t>
  </si>
  <si>
    <t>Маки</t>
  </si>
  <si>
    <t>Мозаика</t>
  </si>
  <si>
    <t>Нежность</t>
  </si>
  <si>
    <t>Орхидеи</t>
  </si>
  <si>
    <t>Острова</t>
  </si>
  <si>
    <t>Подсолнухи</t>
  </si>
  <si>
    <t>Прованс</t>
  </si>
  <si>
    <t>Пчелки</t>
  </si>
  <si>
    <t>Тюльпаны</t>
  </si>
  <si>
    <t>Уличное кафе</t>
  </si>
  <si>
    <t>Фрукты в воде</t>
  </si>
  <si>
    <t>Фрукты</t>
  </si>
  <si>
    <r>
      <t xml:space="preserve"> </t>
    </r>
    <r>
      <rPr>
        <b/>
        <sz val="14"/>
        <color indexed="8"/>
        <rFont val="Calibri"/>
        <family val="2"/>
        <charset val="204"/>
      </rPr>
      <t>Малина</t>
    </r>
  </si>
  <si>
    <t>Вишня</t>
  </si>
  <si>
    <t>Золотой кофе</t>
  </si>
  <si>
    <t>Черный кофе</t>
  </si>
  <si>
    <t>Белый кофе</t>
  </si>
  <si>
    <t>Аликанте</t>
  </si>
  <si>
    <t>Металлик</t>
  </si>
  <si>
    <t>Ледяная вишня</t>
  </si>
  <si>
    <t>Белый кирпич</t>
  </si>
  <si>
    <t>Городские зарисовки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</si>
</sst>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_₽"/>
    <numFmt numFmtId="165" formatCode="#,##0.00\ &quot;₽&quot;"/>
  </numFmts>
  <fonts count="13" x14ac:knownFonts="1">
    <font>
      <sz val="11"/>
      <color theme="1"/>
      <name val="Calibri"/>
      <family val="2"/>
      <charset val="204"/>
      <scheme val="minor"/>
    </font>
    <font>
      <b/>
      <sz val="14"/>
      <color indexed="8"/>
      <name val="Calibri"/>
      <family val="2"/>
      <charset val="204"/>
    </font>
    <font>
      <sz val="24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b/>
      <sz val="11"/>
      <color rgb="FF00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0" fontId="3" fillId="2" borderId="1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/>
    <xf numFmtId="165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5" fontId="0" fillId="0" borderId="0" xfId="0" applyNumberFormat="1" applyFont="1" applyFill="1"/>
    <xf numFmtId="165" fontId="0" fillId="0" borderId="1" xfId="0" applyNumberFormat="1" applyFont="1" applyBorder="1" applyAlignment="1">
      <alignment horizontal="center" vertical="center"/>
    </xf>
    <xf numFmtId="165" fontId="0" fillId="0" borderId="0" xfId="0" applyNumberFormat="1" applyFont="1"/>
    <xf numFmtId="0" fontId="7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5" fontId="4" fillId="0" borderId="3" xfId="0" applyNumberFormat="1" applyFont="1" applyBorder="1" applyAlignment="1">
      <alignment horizontal="center" vertical="center" wrapText="1"/>
    </xf>
    <xf numFmtId="10" fontId="9" fillId="2" borderId="3" xfId="0" applyNumberFormat="1" applyFont="1" applyFill="1" applyBorder="1" applyAlignment="1">
      <alignment horizontal="center" vertical="center" wrapText="1"/>
    </xf>
    <xf numFmtId="164" fontId="10" fillId="3" borderId="3" xfId="0" applyNumberFormat="1" applyFont="1" applyFill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164" fontId="4" fillId="3" borderId="4" xfId="0" applyNumberFormat="1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0" fillId="0" borderId="1" xfId="0" applyBorder="1"/>
    <xf numFmtId="0" fontId="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2" fillId="0" borderId="5" xfId="0" applyFont="1" applyFill="1" applyBorder="1" applyAlignment="1">
      <alignment horizontal="center" wrapText="1"/>
    </xf>
    <xf numFmtId="0" fontId="11" fillId="0" borderId="5" xfId="0" applyFont="1" applyFill="1" applyBorder="1" applyAlignment="1">
      <alignment horizontal="center"/>
    </xf>
  </cellXfs>
  <cellStyles count="1">
    <cellStyle name="Обычный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9</xdr:row>
      <xdr:rowOff>9525</xdr:rowOff>
    </xdr:from>
    <xdr:to>
      <xdr:col>0</xdr:col>
      <xdr:colOff>4152900</xdr:colOff>
      <xdr:row>9</xdr:row>
      <xdr:rowOff>1190625</xdr:rowOff>
    </xdr:to>
    <xdr:pic>
      <xdr:nvPicPr>
        <xdr:cNvPr id="1279" name="Рисунок 71" descr="https://s-arsenal.com/var/image_cache/x124q100files_flib_8766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678025"/>
          <a:ext cx="41148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4162425</xdr:colOff>
      <xdr:row>10</xdr:row>
      <xdr:rowOff>1181100</xdr:rowOff>
    </xdr:to>
    <xdr:pic>
      <xdr:nvPicPr>
        <xdr:cNvPr id="1280" name="Рисунок 72" descr="https://s-arsenal.com/var/image_cache/x124q100files_flib_8765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16275"/>
          <a:ext cx="41624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</xdr:row>
      <xdr:rowOff>19050</xdr:rowOff>
    </xdr:from>
    <xdr:to>
      <xdr:col>0</xdr:col>
      <xdr:colOff>4143375</xdr:colOff>
      <xdr:row>11</xdr:row>
      <xdr:rowOff>1200150</xdr:rowOff>
    </xdr:to>
    <xdr:pic>
      <xdr:nvPicPr>
        <xdr:cNvPr id="1281" name="Рисунок 73" descr="https://s-arsenal.com/var/image_cache/x124q100files_flib_8764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183100"/>
          <a:ext cx="40767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4162425</xdr:colOff>
      <xdr:row>12</xdr:row>
      <xdr:rowOff>1181100</xdr:rowOff>
    </xdr:to>
    <xdr:pic>
      <xdr:nvPicPr>
        <xdr:cNvPr id="1282" name="Рисунок 74" descr="https://s-arsenal.com/var/image_cache/x124q100files_flib_8763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11825"/>
          <a:ext cx="41624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4162425</xdr:colOff>
      <xdr:row>13</xdr:row>
      <xdr:rowOff>1181100</xdr:rowOff>
    </xdr:to>
    <xdr:pic>
      <xdr:nvPicPr>
        <xdr:cNvPr id="1283" name="Рисунок 75" descr="https://s-arsenal.com/var/image_cache/x124q100files_flib_8762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59600"/>
          <a:ext cx="41624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4162425</xdr:colOff>
      <xdr:row>14</xdr:row>
      <xdr:rowOff>1181100</xdr:rowOff>
    </xdr:to>
    <xdr:pic>
      <xdr:nvPicPr>
        <xdr:cNvPr id="1284" name="Рисунок 76" descr="https://s-arsenal.com/var/image_cache/x124q100files_flib_8761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07375"/>
          <a:ext cx="41624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4162425</xdr:colOff>
      <xdr:row>15</xdr:row>
      <xdr:rowOff>1181100</xdr:rowOff>
    </xdr:to>
    <xdr:pic>
      <xdr:nvPicPr>
        <xdr:cNvPr id="1285" name="Рисунок 77" descr="https://s-arsenal.com/var/image_cache/x124q100files_flib_8759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55150"/>
          <a:ext cx="41624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4162425</xdr:colOff>
      <xdr:row>16</xdr:row>
      <xdr:rowOff>1181100</xdr:rowOff>
    </xdr:to>
    <xdr:pic>
      <xdr:nvPicPr>
        <xdr:cNvPr id="1287" name="Рисунок 79" descr="https://s-arsenal.com/var/image_cache/x124q100files_flib_8758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650700"/>
          <a:ext cx="41624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4124325</xdr:colOff>
      <xdr:row>17</xdr:row>
      <xdr:rowOff>1181100</xdr:rowOff>
    </xdr:to>
    <xdr:pic>
      <xdr:nvPicPr>
        <xdr:cNvPr id="1288" name="Рисунок 80" descr="https://s-arsenal.com/var/image_cache/x124q100files_flib_8757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98475"/>
          <a:ext cx="41243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20</xdr:row>
      <xdr:rowOff>28575</xdr:rowOff>
    </xdr:from>
    <xdr:to>
      <xdr:col>0</xdr:col>
      <xdr:colOff>4114800</xdr:colOff>
      <xdr:row>20</xdr:row>
      <xdr:rowOff>1209675</xdr:rowOff>
    </xdr:to>
    <xdr:pic>
      <xdr:nvPicPr>
        <xdr:cNvPr id="1294" name="Рисунок 94" descr="https://s-arsenal.com/var/image_cache/x124q100files_flib_5891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5909250"/>
          <a:ext cx="40671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21</xdr:row>
      <xdr:rowOff>47625</xdr:rowOff>
    </xdr:from>
    <xdr:to>
      <xdr:col>0</xdr:col>
      <xdr:colOff>4229100</xdr:colOff>
      <xdr:row>21</xdr:row>
      <xdr:rowOff>1228725</xdr:rowOff>
    </xdr:to>
    <xdr:pic>
      <xdr:nvPicPr>
        <xdr:cNvPr id="1296" name="Рисунок 96" descr="https://s-arsenal.com/var/image_cache/x124q100files_flib_589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000"/>
        <a:stretch/>
      </xdr:blipFill>
      <xdr:spPr bwMode="auto">
        <a:xfrm>
          <a:off x="28575" y="25727025"/>
          <a:ext cx="42005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22</xdr:row>
      <xdr:rowOff>19050</xdr:rowOff>
    </xdr:from>
    <xdr:to>
      <xdr:col>0</xdr:col>
      <xdr:colOff>4219575</xdr:colOff>
      <xdr:row>22</xdr:row>
      <xdr:rowOff>1200150</xdr:rowOff>
    </xdr:to>
    <xdr:pic>
      <xdr:nvPicPr>
        <xdr:cNvPr id="1299" name="Рисунок 102" descr="https://s-arsenal.com/var/image_cache/x124q100files_flib_5897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6946225"/>
          <a:ext cx="41719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66674</xdr:colOff>
      <xdr:row>23</xdr:row>
      <xdr:rowOff>19050</xdr:rowOff>
    </xdr:from>
    <xdr:to>
      <xdr:col>0</xdr:col>
      <xdr:colOff>4210049</xdr:colOff>
      <xdr:row>23</xdr:row>
      <xdr:rowOff>1200150</xdr:rowOff>
    </xdr:to>
    <xdr:pic>
      <xdr:nvPicPr>
        <xdr:cNvPr id="1301" name="Рисунок 109" descr="https://s-arsenal.com/var/image_cache/x124q100files_flib_5900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28194000"/>
          <a:ext cx="41433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24</xdr:row>
      <xdr:rowOff>19050</xdr:rowOff>
    </xdr:from>
    <xdr:to>
      <xdr:col>0</xdr:col>
      <xdr:colOff>4238625</xdr:colOff>
      <xdr:row>24</xdr:row>
      <xdr:rowOff>1200150</xdr:rowOff>
    </xdr:to>
    <xdr:pic>
      <xdr:nvPicPr>
        <xdr:cNvPr id="1304" name="Рисунок 157" descr="https://s-arsenal.com/var/image_cache/x124q100files_flib_590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992"/>
        <a:stretch/>
      </xdr:blipFill>
      <xdr:spPr bwMode="auto">
        <a:xfrm>
          <a:off x="28575" y="29441775"/>
          <a:ext cx="42100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4238625</xdr:colOff>
      <xdr:row>25</xdr:row>
      <xdr:rowOff>1181100</xdr:rowOff>
    </xdr:to>
    <xdr:pic>
      <xdr:nvPicPr>
        <xdr:cNvPr id="1305" name="Рисунок 160" descr="https://s-arsenal.com/var/image_cache/x124q100files_flib_590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349"/>
        <a:stretch/>
      </xdr:blipFill>
      <xdr:spPr bwMode="auto">
        <a:xfrm>
          <a:off x="0" y="30670500"/>
          <a:ext cx="42386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25</xdr:row>
      <xdr:rowOff>1238250</xdr:rowOff>
    </xdr:from>
    <xdr:to>
      <xdr:col>0</xdr:col>
      <xdr:colOff>4238625</xdr:colOff>
      <xdr:row>26</xdr:row>
      <xdr:rowOff>1171575</xdr:rowOff>
    </xdr:to>
    <xdr:pic>
      <xdr:nvPicPr>
        <xdr:cNvPr id="1309" name="Рисунок 172" descr="https://s-arsenal.com/var/image_cache/x124q100files_flib_5908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908750"/>
          <a:ext cx="41910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27</xdr:row>
      <xdr:rowOff>19050</xdr:rowOff>
    </xdr:from>
    <xdr:to>
      <xdr:col>0</xdr:col>
      <xdr:colOff>4105275</xdr:colOff>
      <xdr:row>27</xdr:row>
      <xdr:rowOff>1200150</xdr:rowOff>
    </xdr:to>
    <xdr:pic>
      <xdr:nvPicPr>
        <xdr:cNvPr id="1310" name="Рисунок 173" descr="https://s-arsenal.com/var/image_cache/x124q100files_flib_59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5864125"/>
          <a:ext cx="38195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104774</xdr:colOff>
      <xdr:row>28</xdr:row>
      <xdr:rowOff>19050</xdr:rowOff>
    </xdr:from>
    <xdr:to>
      <xdr:col>0</xdr:col>
      <xdr:colOff>4210049</xdr:colOff>
      <xdr:row>28</xdr:row>
      <xdr:rowOff>1200150</xdr:rowOff>
    </xdr:to>
    <xdr:pic>
      <xdr:nvPicPr>
        <xdr:cNvPr id="1311" name="Рисунок 175" descr="https://s-arsenal.com/var/image_cache/x124q100files_flib_591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656"/>
        <a:stretch/>
      </xdr:blipFill>
      <xdr:spPr bwMode="auto">
        <a:xfrm>
          <a:off x="104774" y="34432875"/>
          <a:ext cx="41052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66674</xdr:colOff>
      <xdr:row>29</xdr:row>
      <xdr:rowOff>28575</xdr:rowOff>
    </xdr:from>
    <xdr:to>
      <xdr:col>0</xdr:col>
      <xdr:colOff>4210049</xdr:colOff>
      <xdr:row>29</xdr:row>
      <xdr:rowOff>1209675</xdr:rowOff>
    </xdr:to>
    <xdr:pic>
      <xdr:nvPicPr>
        <xdr:cNvPr id="1312" name="Рисунок 176" descr="https://s-arsenal.com/var/image_cache/x124q100files_flib_5914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35690175"/>
          <a:ext cx="41433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32</xdr:row>
      <xdr:rowOff>19050</xdr:rowOff>
    </xdr:from>
    <xdr:to>
      <xdr:col>0</xdr:col>
      <xdr:colOff>4219575</xdr:colOff>
      <xdr:row>32</xdr:row>
      <xdr:rowOff>1200150</xdr:rowOff>
    </xdr:to>
    <xdr:pic>
      <xdr:nvPicPr>
        <xdr:cNvPr id="1313" name="Рисунок 179" descr="https://s-arsenal.com/var/image_cache/x124q100files_flib_5919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2064900"/>
          <a:ext cx="4181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33</xdr:row>
      <xdr:rowOff>19050</xdr:rowOff>
    </xdr:from>
    <xdr:to>
      <xdr:col>0</xdr:col>
      <xdr:colOff>4200525</xdr:colOff>
      <xdr:row>33</xdr:row>
      <xdr:rowOff>1200150</xdr:rowOff>
    </xdr:to>
    <xdr:pic>
      <xdr:nvPicPr>
        <xdr:cNvPr id="1314" name="Рисунок 180" descr="https://s-arsenal.com/var/image_cache/x124q100files_flib_5920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3312675"/>
          <a:ext cx="41529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47626</xdr:colOff>
      <xdr:row>34</xdr:row>
      <xdr:rowOff>19050</xdr:rowOff>
    </xdr:from>
    <xdr:to>
      <xdr:col>0</xdr:col>
      <xdr:colOff>4219576</xdr:colOff>
      <xdr:row>34</xdr:row>
      <xdr:rowOff>1200150</xdr:rowOff>
    </xdr:to>
    <xdr:pic>
      <xdr:nvPicPr>
        <xdr:cNvPr id="1315" name="Рисунок 182" descr="https://s-arsenal.com/var/image_cache/x124q100files_flib_592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966"/>
        <a:stretch/>
      </xdr:blipFill>
      <xdr:spPr bwMode="auto">
        <a:xfrm>
          <a:off x="47626" y="41881425"/>
          <a:ext cx="41719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35</xdr:row>
      <xdr:rowOff>0</xdr:rowOff>
    </xdr:from>
    <xdr:to>
      <xdr:col>0</xdr:col>
      <xdr:colOff>4191000</xdr:colOff>
      <xdr:row>35</xdr:row>
      <xdr:rowOff>1181100</xdr:rowOff>
    </xdr:to>
    <xdr:pic>
      <xdr:nvPicPr>
        <xdr:cNvPr id="1316" name="Рисунок 183" descr="https://s-arsenal.com/var/image_cache/x124q100files_flib_5924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5789175"/>
          <a:ext cx="41243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36</xdr:row>
      <xdr:rowOff>9525</xdr:rowOff>
    </xdr:from>
    <xdr:to>
      <xdr:col>0</xdr:col>
      <xdr:colOff>4200525</xdr:colOff>
      <xdr:row>36</xdr:row>
      <xdr:rowOff>1190625</xdr:rowOff>
    </xdr:to>
    <xdr:pic>
      <xdr:nvPicPr>
        <xdr:cNvPr id="1318" name="Рисунок 186" descr="https://s-arsenal.com/var/image_cache/x124q100files_flib_5925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4367450"/>
          <a:ext cx="40767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28574</xdr:colOff>
      <xdr:row>37</xdr:row>
      <xdr:rowOff>38100</xdr:rowOff>
    </xdr:from>
    <xdr:to>
      <xdr:col>0</xdr:col>
      <xdr:colOff>4210049</xdr:colOff>
      <xdr:row>37</xdr:row>
      <xdr:rowOff>1219200</xdr:rowOff>
    </xdr:to>
    <xdr:pic>
      <xdr:nvPicPr>
        <xdr:cNvPr id="1321" name="Рисунок 190" descr="https://s-arsenal.com/var/image_cache/x124q100files_flib_5928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" y="45643800"/>
          <a:ext cx="4181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4200525</xdr:colOff>
      <xdr:row>38</xdr:row>
      <xdr:rowOff>1181100</xdr:rowOff>
    </xdr:to>
    <xdr:pic>
      <xdr:nvPicPr>
        <xdr:cNvPr id="1322" name="Рисунок 192" descr="https://s-arsenal.com/var/image_cache/x124q100files_flib_5930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75825"/>
          <a:ext cx="42005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4229100</xdr:colOff>
      <xdr:row>39</xdr:row>
      <xdr:rowOff>1181100</xdr:rowOff>
    </xdr:to>
    <xdr:pic>
      <xdr:nvPicPr>
        <xdr:cNvPr id="1323" name="Рисунок 193" descr="https://s-arsenal.com/var/image_cache/x124q100files_flib_5932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523600"/>
          <a:ext cx="42291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4210050</xdr:colOff>
      <xdr:row>40</xdr:row>
      <xdr:rowOff>1181100</xdr:rowOff>
    </xdr:to>
    <xdr:pic>
      <xdr:nvPicPr>
        <xdr:cNvPr id="1324" name="Рисунок 194" descr="https://s-arsenal.com/var/image_cache/x124q100files_flib_5933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771375"/>
          <a:ext cx="42100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41</xdr:row>
      <xdr:rowOff>104775</xdr:rowOff>
    </xdr:from>
    <xdr:to>
      <xdr:col>0</xdr:col>
      <xdr:colOff>4219575</xdr:colOff>
      <xdr:row>41</xdr:row>
      <xdr:rowOff>1162050</xdr:rowOff>
    </xdr:to>
    <xdr:pic>
      <xdr:nvPicPr>
        <xdr:cNvPr id="1325" name="Рисунок 196" descr="https://s-arsenal.com/var/image_cache/x124q100files_flib_5936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7123925"/>
          <a:ext cx="41910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4238625</xdr:colOff>
      <xdr:row>42</xdr:row>
      <xdr:rowOff>1181100</xdr:rowOff>
    </xdr:to>
    <xdr:pic>
      <xdr:nvPicPr>
        <xdr:cNvPr id="1326" name="Рисунок 197" descr="https://s-arsenal.com/var/image_cache/x124q100files_flib_5937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66925"/>
          <a:ext cx="42386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43</xdr:row>
      <xdr:rowOff>9525</xdr:rowOff>
    </xdr:from>
    <xdr:to>
      <xdr:col>0</xdr:col>
      <xdr:colOff>4191000</xdr:colOff>
      <xdr:row>43</xdr:row>
      <xdr:rowOff>1190625</xdr:rowOff>
    </xdr:to>
    <xdr:pic>
      <xdr:nvPicPr>
        <xdr:cNvPr id="1327" name="Рисунок 198" descr="https://s-arsenal.com/var/image_cache/x124q100files_flib_5938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9524225"/>
          <a:ext cx="41338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4191000</xdr:colOff>
      <xdr:row>44</xdr:row>
      <xdr:rowOff>1181100</xdr:rowOff>
    </xdr:to>
    <xdr:pic>
      <xdr:nvPicPr>
        <xdr:cNvPr id="1328" name="Рисунок 207" descr="https://s-arsenal.com/var/image_cache/x124q100files_flib_5946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762475"/>
          <a:ext cx="41910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4152900</xdr:colOff>
      <xdr:row>45</xdr:row>
      <xdr:rowOff>1181100</xdr:rowOff>
    </xdr:to>
    <xdr:pic>
      <xdr:nvPicPr>
        <xdr:cNvPr id="1329" name="Рисунок 208" descr="https://s-arsenal.com/var/image_cache/x124q100files_flib_5947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010250"/>
          <a:ext cx="41529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38099</xdr:colOff>
      <xdr:row>46</xdr:row>
      <xdr:rowOff>19050</xdr:rowOff>
    </xdr:from>
    <xdr:to>
      <xdr:col>0</xdr:col>
      <xdr:colOff>4181474</xdr:colOff>
      <xdr:row>46</xdr:row>
      <xdr:rowOff>1200150</xdr:rowOff>
    </xdr:to>
    <xdr:pic>
      <xdr:nvPicPr>
        <xdr:cNvPr id="1330" name="Рисунок 209" descr="https://s-arsenal.com/var/image_cache/x124q100files_flib_5948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56854725"/>
          <a:ext cx="41433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47</xdr:row>
      <xdr:rowOff>28575</xdr:rowOff>
    </xdr:from>
    <xdr:to>
      <xdr:col>0</xdr:col>
      <xdr:colOff>4200525</xdr:colOff>
      <xdr:row>47</xdr:row>
      <xdr:rowOff>1209675</xdr:rowOff>
    </xdr:to>
    <xdr:pic>
      <xdr:nvPicPr>
        <xdr:cNvPr id="1331" name="Рисунок 210" descr="https://s-arsenal.com/var/image_cache/x124q100files_flib_5949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8112025"/>
          <a:ext cx="41529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38100</xdr:rowOff>
    </xdr:from>
    <xdr:to>
      <xdr:col>1</xdr:col>
      <xdr:colOff>1638300</xdr:colOff>
      <xdr:row>9</xdr:row>
      <xdr:rowOff>485775</xdr:rowOff>
    </xdr:to>
    <xdr:pic>
      <xdr:nvPicPr>
        <xdr:cNvPr id="1332" name="Рисунок 3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06600"/>
          <a:ext cx="1552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10</xdr:row>
      <xdr:rowOff>57150</xdr:rowOff>
    </xdr:from>
    <xdr:to>
      <xdr:col>1</xdr:col>
      <xdr:colOff>1619250</xdr:colOff>
      <xdr:row>10</xdr:row>
      <xdr:rowOff>504825</xdr:rowOff>
    </xdr:to>
    <xdr:pic>
      <xdr:nvPicPr>
        <xdr:cNvPr id="1333" name="Рисунок 9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5973425"/>
          <a:ext cx="1552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11</xdr:row>
      <xdr:rowOff>38100</xdr:rowOff>
    </xdr:from>
    <xdr:to>
      <xdr:col>1</xdr:col>
      <xdr:colOff>1609725</xdr:colOff>
      <xdr:row>11</xdr:row>
      <xdr:rowOff>485775</xdr:rowOff>
    </xdr:to>
    <xdr:pic>
      <xdr:nvPicPr>
        <xdr:cNvPr id="1334" name="Рисунок 9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17202150"/>
          <a:ext cx="1552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12</xdr:row>
      <xdr:rowOff>38100</xdr:rowOff>
    </xdr:from>
    <xdr:to>
      <xdr:col>1</xdr:col>
      <xdr:colOff>1600200</xdr:colOff>
      <xdr:row>12</xdr:row>
      <xdr:rowOff>485775</xdr:rowOff>
    </xdr:to>
    <xdr:pic>
      <xdr:nvPicPr>
        <xdr:cNvPr id="1335" name="Рисунок 10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8449925"/>
          <a:ext cx="1552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13</xdr:row>
      <xdr:rowOff>47625</xdr:rowOff>
    </xdr:from>
    <xdr:to>
      <xdr:col>1</xdr:col>
      <xdr:colOff>1600200</xdr:colOff>
      <xdr:row>13</xdr:row>
      <xdr:rowOff>495300</xdr:rowOff>
    </xdr:to>
    <xdr:pic>
      <xdr:nvPicPr>
        <xdr:cNvPr id="1336" name="Рисунок 10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9707225"/>
          <a:ext cx="1552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47625</xdr:rowOff>
    </xdr:from>
    <xdr:to>
      <xdr:col>1</xdr:col>
      <xdr:colOff>1638300</xdr:colOff>
      <xdr:row>14</xdr:row>
      <xdr:rowOff>495300</xdr:rowOff>
    </xdr:to>
    <xdr:pic>
      <xdr:nvPicPr>
        <xdr:cNvPr id="1337" name="Рисунок 103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20955000"/>
          <a:ext cx="1552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15</xdr:row>
      <xdr:rowOff>85725</xdr:rowOff>
    </xdr:from>
    <xdr:to>
      <xdr:col>1</xdr:col>
      <xdr:colOff>1628775</xdr:colOff>
      <xdr:row>15</xdr:row>
      <xdr:rowOff>533400</xdr:rowOff>
    </xdr:to>
    <xdr:pic>
      <xdr:nvPicPr>
        <xdr:cNvPr id="1338" name="Рисунок 10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22240875"/>
          <a:ext cx="1552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16</xdr:row>
      <xdr:rowOff>0</xdr:rowOff>
    </xdr:from>
    <xdr:to>
      <xdr:col>1</xdr:col>
      <xdr:colOff>1590675</xdr:colOff>
      <xdr:row>16</xdr:row>
      <xdr:rowOff>447675</xdr:rowOff>
    </xdr:to>
    <xdr:pic>
      <xdr:nvPicPr>
        <xdr:cNvPr id="1339" name="Рисунок 10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3469600"/>
          <a:ext cx="1552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17</xdr:row>
      <xdr:rowOff>57150</xdr:rowOff>
    </xdr:from>
    <xdr:to>
      <xdr:col>1</xdr:col>
      <xdr:colOff>1666875</xdr:colOff>
      <xdr:row>17</xdr:row>
      <xdr:rowOff>504825</xdr:rowOff>
    </xdr:to>
    <xdr:pic>
      <xdr:nvPicPr>
        <xdr:cNvPr id="1341" name="Рисунок 10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5955625"/>
          <a:ext cx="1552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6</xdr:row>
      <xdr:rowOff>47625</xdr:rowOff>
    </xdr:from>
    <xdr:to>
      <xdr:col>1</xdr:col>
      <xdr:colOff>1619250</xdr:colOff>
      <xdr:row>6</xdr:row>
      <xdr:rowOff>495300</xdr:rowOff>
    </xdr:to>
    <xdr:pic>
      <xdr:nvPicPr>
        <xdr:cNvPr id="1343" name="Рисунок 11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0315575"/>
          <a:ext cx="1552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1552575</xdr:colOff>
      <xdr:row>7</xdr:row>
      <xdr:rowOff>447675</xdr:rowOff>
    </xdr:to>
    <xdr:pic>
      <xdr:nvPicPr>
        <xdr:cNvPr id="1344" name="Рисунок 113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11734800"/>
          <a:ext cx="1552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8</xdr:row>
      <xdr:rowOff>57150</xdr:rowOff>
    </xdr:from>
    <xdr:to>
      <xdr:col>1</xdr:col>
      <xdr:colOff>1600200</xdr:colOff>
      <xdr:row>8</xdr:row>
      <xdr:rowOff>504825</xdr:rowOff>
    </xdr:to>
    <xdr:pic>
      <xdr:nvPicPr>
        <xdr:cNvPr id="1345" name="Рисунок 11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3258800"/>
          <a:ext cx="1552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295275</xdr:rowOff>
    </xdr:from>
    <xdr:to>
      <xdr:col>1</xdr:col>
      <xdr:colOff>9525</xdr:colOff>
      <xdr:row>6</xdr:row>
      <xdr:rowOff>1162050</xdr:rowOff>
    </xdr:to>
    <xdr:pic>
      <xdr:nvPicPr>
        <xdr:cNvPr id="1347" name="Рисунок 118" descr="https://www.s-arsenal.com/var/image_cache/x124q100files_flib_9180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4257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247650</xdr:rowOff>
    </xdr:from>
    <xdr:to>
      <xdr:col>0</xdr:col>
      <xdr:colOff>4181475</xdr:colOff>
      <xdr:row>7</xdr:row>
      <xdr:rowOff>1276350</xdr:rowOff>
    </xdr:to>
    <xdr:pic>
      <xdr:nvPicPr>
        <xdr:cNvPr id="1348" name="Рисунок 119" descr="https://www.s-arsenal.com/var/image_cache/x124q100files_flib_9179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045"/>
        <a:stretch>
          <a:fillRect/>
        </a:stretch>
      </xdr:blipFill>
      <xdr:spPr bwMode="auto">
        <a:xfrm>
          <a:off x="0" y="11982450"/>
          <a:ext cx="41814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8</xdr:row>
      <xdr:rowOff>180975</xdr:rowOff>
    </xdr:from>
    <xdr:to>
      <xdr:col>0</xdr:col>
      <xdr:colOff>4171950</xdr:colOff>
      <xdr:row>8</xdr:row>
      <xdr:rowOff>1257300</xdr:rowOff>
    </xdr:to>
    <xdr:pic>
      <xdr:nvPicPr>
        <xdr:cNvPr id="1349" name="Рисунок 120" descr="https://www.s-arsenal.com/var/image_cache/x124q100files_flib_9178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836"/>
        <a:stretch>
          <a:fillRect/>
        </a:stretch>
      </xdr:blipFill>
      <xdr:spPr bwMode="auto">
        <a:xfrm>
          <a:off x="19050" y="13382625"/>
          <a:ext cx="4152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3181350</xdr:colOff>
      <xdr:row>0</xdr:row>
      <xdr:rowOff>0</xdr:rowOff>
    </xdr:from>
    <xdr:to>
      <xdr:col>5</xdr:col>
      <xdr:colOff>800100</xdr:colOff>
      <xdr:row>1</xdr:row>
      <xdr:rowOff>38100</xdr:rowOff>
    </xdr:to>
    <xdr:pic>
      <xdr:nvPicPr>
        <xdr:cNvPr id="1350" name="Рисунок 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0"/>
          <a:ext cx="52387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85725</xdr:rowOff>
    </xdr:from>
    <xdr:to>
      <xdr:col>1</xdr:col>
      <xdr:colOff>0</xdr:colOff>
      <xdr:row>31</xdr:row>
      <xdr:rowOff>1190625</xdr:rowOff>
    </xdr:to>
    <xdr:pic>
      <xdr:nvPicPr>
        <xdr:cNvPr id="1351" name="Рисунок 116" descr="https://s-arsenal.com/files/flib/10642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235"/>
        <a:stretch>
          <a:fillRect/>
        </a:stretch>
      </xdr:blipFill>
      <xdr:spPr bwMode="auto">
        <a:xfrm>
          <a:off x="0" y="60921900"/>
          <a:ext cx="42481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30</xdr:row>
      <xdr:rowOff>28575</xdr:rowOff>
    </xdr:from>
    <xdr:to>
      <xdr:col>0</xdr:col>
      <xdr:colOff>4219575</xdr:colOff>
      <xdr:row>30</xdr:row>
      <xdr:rowOff>1209675</xdr:rowOff>
    </xdr:to>
    <xdr:pic>
      <xdr:nvPicPr>
        <xdr:cNvPr id="1352" name="Рисунок 121" descr="https://s-arsenal.com/files/flib/10641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899"/>
        <a:stretch>
          <a:fillRect/>
        </a:stretch>
      </xdr:blipFill>
      <xdr:spPr bwMode="auto">
        <a:xfrm>
          <a:off x="57150" y="59616975"/>
          <a:ext cx="41624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3</xdr:row>
      <xdr:rowOff>66675</xdr:rowOff>
    </xdr:from>
    <xdr:to>
      <xdr:col>1</xdr:col>
      <xdr:colOff>1657350</xdr:colOff>
      <xdr:row>3</xdr:row>
      <xdr:rowOff>514350</xdr:rowOff>
    </xdr:to>
    <xdr:pic>
      <xdr:nvPicPr>
        <xdr:cNvPr id="1357" name="Рисунок 11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124450"/>
          <a:ext cx="1552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4</xdr:row>
      <xdr:rowOff>66675</xdr:rowOff>
    </xdr:from>
    <xdr:to>
      <xdr:col>1</xdr:col>
      <xdr:colOff>1657350</xdr:colOff>
      <xdr:row>4</xdr:row>
      <xdr:rowOff>514350</xdr:rowOff>
    </xdr:to>
    <xdr:pic>
      <xdr:nvPicPr>
        <xdr:cNvPr id="1358" name="Рисунок 11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6372225"/>
          <a:ext cx="1552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5</xdr:row>
      <xdr:rowOff>66675</xdr:rowOff>
    </xdr:from>
    <xdr:to>
      <xdr:col>1</xdr:col>
      <xdr:colOff>1657350</xdr:colOff>
      <xdr:row>5</xdr:row>
      <xdr:rowOff>514350</xdr:rowOff>
    </xdr:to>
    <xdr:pic>
      <xdr:nvPicPr>
        <xdr:cNvPr id="1359" name="Рисунок 11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7620000"/>
          <a:ext cx="1552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47625</xdr:rowOff>
    </xdr:from>
    <xdr:to>
      <xdr:col>0</xdr:col>
      <xdr:colOff>4200525</xdr:colOff>
      <xdr:row>3</xdr:row>
      <xdr:rowOff>1228725</xdr:rowOff>
    </xdr:to>
    <xdr:pic>
      <xdr:nvPicPr>
        <xdr:cNvPr id="1360" name="Рисунок 83" descr="https://www.s-arsenal.com/var/image_cache/x124q100files_flib_11028.pn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568"/>
        <a:stretch>
          <a:fillRect/>
        </a:stretch>
      </xdr:blipFill>
      <xdr:spPr bwMode="auto">
        <a:xfrm>
          <a:off x="0" y="5105400"/>
          <a:ext cx="42005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47625</xdr:rowOff>
    </xdr:from>
    <xdr:to>
      <xdr:col>0</xdr:col>
      <xdr:colOff>4200525</xdr:colOff>
      <xdr:row>4</xdr:row>
      <xdr:rowOff>1228725</xdr:rowOff>
    </xdr:to>
    <xdr:pic>
      <xdr:nvPicPr>
        <xdr:cNvPr id="1361" name="Рисунок 84" descr="https://www.s-arsenal.com/var/image_cache/x124q100files_flib_11026.pn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568"/>
        <a:stretch>
          <a:fillRect/>
        </a:stretch>
      </xdr:blipFill>
      <xdr:spPr bwMode="auto">
        <a:xfrm>
          <a:off x="0" y="6353175"/>
          <a:ext cx="42005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18</xdr:row>
      <xdr:rowOff>57150</xdr:rowOff>
    </xdr:from>
    <xdr:to>
      <xdr:col>0</xdr:col>
      <xdr:colOff>2800350</xdr:colOff>
      <xdr:row>18</xdr:row>
      <xdr:rowOff>1152525</xdr:rowOff>
    </xdr:to>
    <xdr:pic>
      <xdr:nvPicPr>
        <xdr:cNvPr id="1363" name="Рисунок 86" descr="Кухонный фартук Городские зарисовки 2000x600x1.5 мм глянец купить за 1429  руб. в интернет магазине с доставкой в Москва и область и сборкой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203400"/>
          <a:ext cx="27241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18</xdr:row>
      <xdr:rowOff>38100</xdr:rowOff>
    </xdr:from>
    <xdr:to>
      <xdr:col>0</xdr:col>
      <xdr:colOff>4171950</xdr:colOff>
      <xdr:row>18</xdr:row>
      <xdr:rowOff>1143000</xdr:rowOff>
    </xdr:to>
    <xdr:pic>
      <xdr:nvPicPr>
        <xdr:cNvPr id="1364" name="Рисунок 87" descr="Кухонный фартук Городские зарисовки 2000x600x1.5 мм глянец купить за 1429  руб. в интернет магазине с доставкой в Москва и область и сборкой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27184350"/>
          <a:ext cx="27241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19</xdr:row>
      <xdr:rowOff>85725</xdr:rowOff>
    </xdr:from>
    <xdr:to>
      <xdr:col>0</xdr:col>
      <xdr:colOff>2838450</xdr:colOff>
      <xdr:row>19</xdr:row>
      <xdr:rowOff>1133475</xdr:rowOff>
    </xdr:to>
    <xdr:pic>
      <xdr:nvPicPr>
        <xdr:cNvPr id="1365" name="Рисунок 88" descr="Фарн-ДВС - Кухонные фартуки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479750"/>
          <a:ext cx="28003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1352550</xdr:colOff>
      <xdr:row>19</xdr:row>
      <xdr:rowOff>85725</xdr:rowOff>
    </xdr:from>
    <xdr:to>
      <xdr:col>0</xdr:col>
      <xdr:colOff>4152900</xdr:colOff>
      <xdr:row>19</xdr:row>
      <xdr:rowOff>1133475</xdr:rowOff>
    </xdr:to>
    <xdr:pic>
      <xdr:nvPicPr>
        <xdr:cNvPr id="1366" name="Рисунок 89" descr="Фарн-ДВС - Кухонные фартуки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28479750"/>
          <a:ext cx="28003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</xdr:row>
      <xdr:rowOff>38100</xdr:rowOff>
    </xdr:from>
    <xdr:to>
      <xdr:col>0</xdr:col>
      <xdr:colOff>2771775</xdr:colOff>
      <xdr:row>5</xdr:row>
      <xdr:rowOff>1219200</xdr:rowOff>
    </xdr:to>
    <xdr:pic>
      <xdr:nvPicPr>
        <xdr:cNvPr id="90" name="Рисунок 89" descr="https://www.s-arsenal.com/var/image_cache/x124q100files_flib_11497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591425"/>
          <a:ext cx="2724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1200150</xdr:colOff>
      <xdr:row>5</xdr:row>
      <xdr:rowOff>57150</xdr:rowOff>
    </xdr:from>
    <xdr:to>
      <xdr:col>1</xdr:col>
      <xdr:colOff>0</xdr:colOff>
      <xdr:row>5</xdr:row>
      <xdr:rowOff>1238250</xdr:rowOff>
    </xdr:to>
    <xdr:pic>
      <xdr:nvPicPr>
        <xdr:cNvPr id="91" name="Рисунок 90" descr="https://www.s-arsenal.com/var/image_cache/x124q100files_flib_11497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7610475"/>
          <a:ext cx="30480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8"/>
  <sheetViews>
    <sheetView tabSelected="1" topLeftCell="A34" workbookViewId="0">
      <selection activeCell="K25" sqref="K25"/>
    </sheetView>
  </sheetViews>
  <sheetFormatPr defaultRowHeight="15" x14ac:dyDescent="0.25"/>
  <cols>
    <col min="1" max="1" width="63.7109375" customWidth="1"/>
    <col min="2" max="2" width="25.5703125" style="8" customWidth="1"/>
    <col min="3" max="3" width="14.5703125" style="14" customWidth="1"/>
    <col min="4" max="4" width="10.42578125" customWidth="1"/>
    <col min="5" max="5" width="10.7109375" hidden="1" customWidth="1"/>
    <col min="6" max="6" width="16.5703125" style="9" customWidth="1"/>
    <col min="7" max="7" width="10.85546875" customWidth="1"/>
    <col min="8" max="8" width="14.5703125" customWidth="1"/>
  </cols>
  <sheetData>
    <row r="1" spans="1:8" ht="120.75" customHeight="1" x14ac:dyDescent="0.25">
      <c r="A1" s="1"/>
      <c r="B1" s="2"/>
      <c r="C1" s="12"/>
      <c r="D1" s="3"/>
      <c r="E1" s="2"/>
      <c r="F1" s="3"/>
      <c r="G1" s="29" t="s">
        <v>0</v>
      </c>
      <c r="H1" s="29"/>
    </row>
    <row r="2" spans="1:8" ht="33.75" customHeight="1" x14ac:dyDescent="0.5">
      <c r="A2" s="30" t="s">
        <v>9</v>
      </c>
      <c r="B2" s="31"/>
      <c r="C2" s="31"/>
      <c r="D2" s="31"/>
      <c r="E2" s="31"/>
      <c r="F2" s="31"/>
      <c r="G2" s="31"/>
      <c r="H2" s="31"/>
    </row>
    <row r="3" spans="1:8" ht="47.25" x14ac:dyDescent="0.25">
      <c r="A3" s="15" t="s">
        <v>1</v>
      </c>
      <c r="B3" s="16" t="s">
        <v>2</v>
      </c>
      <c r="C3" s="17" t="s">
        <v>3</v>
      </c>
      <c r="D3" s="18" t="s">
        <v>4</v>
      </c>
      <c r="E3" s="19" t="s">
        <v>5</v>
      </c>
      <c r="F3" s="20" t="s">
        <v>6</v>
      </c>
      <c r="G3" s="21" t="s">
        <v>7</v>
      </c>
      <c r="H3" s="22" t="s">
        <v>8</v>
      </c>
    </row>
    <row r="4" spans="1:8" ht="98.25" customHeight="1" x14ac:dyDescent="0.25">
      <c r="B4" s="27" t="s">
        <v>53</v>
      </c>
      <c r="C4" s="13">
        <v>899</v>
      </c>
      <c r="D4" s="4">
        <v>0</v>
      </c>
      <c r="E4" s="5">
        <f>C4*D4</f>
        <v>0</v>
      </c>
      <c r="F4" s="10">
        <f>C4-E4</f>
        <v>899</v>
      </c>
      <c r="G4" s="6">
        <v>0</v>
      </c>
      <c r="H4" s="7">
        <f>G4*F4</f>
        <v>0</v>
      </c>
    </row>
    <row r="5" spans="1:8" ht="98.25" customHeight="1" x14ac:dyDescent="0.25">
      <c r="B5" s="27" t="s">
        <v>50</v>
      </c>
      <c r="C5" s="13">
        <v>899</v>
      </c>
      <c r="D5" s="4">
        <v>0</v>
      </c>
      <c r="E5" s="5">
        <f>C5*D5</f>
        <v>0</v>
      </c>
      <c r="F5" s="10">
        <f>C5-E5</f>
        <v>899</v>
      </c>
      <c r="G5" s="6">
        <v>0</v>
      </c>
      <c r="H5" s="7">
        <f>G5*F5</f>
        <v>0</v>
      </c>
    </row>
    <row r="6" spans="1:8" ht="98.25" customHeight="1" x14ac:dyDescent="0.25">
      <c r="B6" s="27" t="s">
        <v>51</v>
      </c>
      <c r="C6" s="13">
        <v>899</v>
      </c>
      <c r="D6" s="4">
        <v>0</v>
      </c>
      <c r="E6" s="5">
        <f>C6*D6</f>
        <v>0</v>
      </c>
      <c r="F6" s="10">
        <f>C6-E6</f>
        <v>899</v>
      </c>
      <c r="G6" s="6">
        <v>0</v>
      </c>
      <c r="H6" s="7">
        <f>G6*F6</f>
        <v>0</v>
      </c>
    </row>
    <row r="7" spans="1:8" ht="115.5" customHeight="1" x14ac:dyDescent="0.25">
      <c r="B7" s="16" t="s">
        <v>45</v>
      </c>
      <c r="C7" s="13">
        <v>899</v>
      </c>
      <c r="D7" s="4">
        <v>0</v>
      </c>
      <c r="E7" s="5">
        <f t="shared" ref="E7:E10" si="0">C7*D7</f>
        <v>0</v>
      </c>
      <c r="F7" s="10">
        <f t="shared" ref="F7:F19" si="1">C7-E7</f>
        <v>899</v>
      </c>
      <c r="G7" s="6">
        <v>0</v>
      </c>
      <c r="H7" s="7">
        <f t="shared" ref="H7:H10" si="2">G7*F7</f>
        <v>0</v>
      </c>
    </row>
    <row r="8" spans="1:8" ht="115.5" customHeight="1" x14ac:dyDescent="0.25">
      <c r="B8" s="27" t="s">
        <v>46</v>
      </c>
      <c r="C8" s="13">
        <v>899</v>
      </c>
      <c r="D8" s="4">
        <v>0</v>
      </c>
      <c r="E8" s="5">
        <f t="shared" si="0"/>
        <v>0</v>
      </c>
      <c r="F8" s="10">
        <f t="shared" si="1"/>
        <v>899</v>
      </c>
      <c r="G8" s="6">
        <v>0</v>
      </c>
      <c r="H8" s="7">
        <f t="shared" si="2"/>
        <v>0</v>
      </c>
    </row>
    <row r="9" spans="1:8" ht="115.5" customHeight="1" x14ac:dyDescent="0.25">
      <c r="B9" s="27" t="s">
        <v>47</v>
      </c>
      <c r="C9" s="13">
        <v>899</v>
      </c>
      <c r="D9" s="4">
        <v>0</v>
      </c>
      <c r="E9" s="5">
        <f t="shared" si="0"/>
        <v>0</v>
      </c>
      <c r="F9" s="10">
        <f t="shared" si="1"/>
        <v>899</v>
      </c>
      <c r="G9" s="6">
        <v>0</v>
      </c>
      <c r="H9" s="7">
        <f t="shared" si="2"/>
        <v>0</v>
      </c>
    </row>
    <row r="10" spans="1:8" s="26" customFormat="1" ht="98.25" customHeight="1" x14ac:dyDescent="0.25">
      <c r="B10" s="11" t="s">
        <v>10</v>
      </c>
      <c r="C10" s="13">
        <v>899</v>
      </c>
      <c r="D10" s="4">
        <v>0</v>
      </c>
      <c r="E10" s="5">
        <f t="shared" si="0"/>
        <v>0</v>
      </c>
      <c r="F10" s="10">
        <f t="shared" si="1"/>
        <v>899</v>
      </c>
      <c r="G10" s="6">
        <v>0</v>
      </c>
      <c r="H10" s="7">
        <f t="shared" si="2"/>
        <v>0</v>
      </c>
    </row>
    <row r="11" spans="1:8" s="26" customFormat="1" ht="98.25" customHeight="1" x14ac:dyDescent="0.25">
      <c r="B11" s="11" t="s">
        <v>11</v>
      </c>
      <c r="C11" s="13">
        <v>899</v>
      </c>
      <c r="D11" s="4">
        <v>0</v>
      </c>
      <c r="E11" s="5">
        <f t="shared" ref="E11:E28" si="3">C11*D11</f>
        <v>0</v>
      </c>
      <c r="F11" s="10">
        <f t="shared" si="1"/>
        <v>899</v>
      </c>
      <c r="G11" s="6">
        <v>0</v>
      </c>
      <c r="H11" s="7">
        <f t="shared" ref="H11:H28" si="4">G11*F11</f>
        <v>0</v>
      </c>
    </row>
    <row r="12" spans="1:8" s="26" customFormat="1" ht="98.25" customHeight="1" x14ac:dyDescent="0.25">
      <c r="B12" s="11" t="s">
        <v>12</v>
      </c>
      <c r="C12" s="13">
        <v>899</v>
      </c>
      <c r="D12" s="4">
        <v>0</v>
      </c>
      <c r="E12" s="5">
        <f t="shared" si="3"/>
        <v>0</v>
      </c>
      <c r="F12" s="10">
        <f t="shared" si="1"/>
        <v>899</v>
      </c>
      <c r="G12" s="6">
        <v>0</v>
      </c>
      <c r="H12" s="7">
        <f t="shared" si="4"/>
        <v>0</v>
      </c>
    </row>
    <row r="13" spans="1:8" ht="98.25" customHeight="1" x14ac:dyDescent="0.25">
      <c r="A13" s="26"/>
      <c r="B13" s="11" t="s">
        <v>13</v>
      </c>
      <c r="C13" s="13">
        <v>899</v>
      </c>
      <c r="D13" s="4">
        <v>0</v>
      </c>
      <c r="E13" s="23">
        <f t="shared" si="3"/>
        <v>0</v>
      </c>
      <c r="F13" s="10">
        <f t="shared" si="1"/>
        <v>899</v>
      </c>
      <c r="G13" s="24">
        <v>0</v>
      </c>
      <c r="H13" s="25">
        <f t="shared" si="4"/>
        <v>0</v>
      </c>
    </row>
    <row r="14" spans="1:8" ht="98.25" customHeight="1" x14ac:dyDescent="0.25">
      <c r="A14" s="26"/>
      <c r="B14" s="11" t="s">
        <v>14</v>
      </c>
      <c r="C14" s="13">
        <v>899</v>
      </c>
      <c r="D14" s="4">
        <v>0</v>
      </c>
      <c r="E14" s="5">
        <f t="shared" si="3"/>
        <v>0</v>
      </c>
      <c r="F14" s="10">
        <f t="shared" si="1"/>
        <v>899</v>
      </c>
      <c r="G14" s="6">
        <v>0</v>
      </c>
      <c r="H14" s="7">
        <f t="shared" si="4"/>
        <v>0</v>
      </c>
    </row>
    <row r="15" spans="1:8" ht="98.25" customHeight="1" x14ac:dyDescent="0.25">
      <c r="A15" s="26"/>
      <c r="B15" s="11" t="s">
        <v>15</v>
      </c>
      <c r="C15" s="13">
        <v>899</v>
      </c>
      <c r="D15" s="4">
        <v>0</v>
      </c>
      <c r="E15" s="5">
        <f t="shared" si="3"/>
        <v>0</v>
      </c>
      <c r="F15" s="10">
        <f t="shared" si="1"/>
        <v>899</v>
      </c>
      <c r="G15" s="6">
        <v>0</v>
      </c>
      <c r="H15" s="7">
        <f t="shared" si="4"/>
        <v>0</v>
      </c>
    </row>
    <row r="16" spans="1:8" ht="98.25" customHeight="1" x14ac:dyDescent="0.25">
      <c r="A16" s="26"/>
      <c r="B16" s="11" t="s">
        <v>16</v>
      </c>
      <c r="C16" s="13">
        <v>899</v>
      </c>
      <c r="D16" s="4">
        <v>0</v>
      </c>
      <c r="E16" s="5">
        <f t="shared" si="3"/>
        <v>0</v>
      </c>
      <c r="F16" s="10">
        <f t="shared" si="1"/>
        <v>899</v>
      </c>
      <c r="G16" s="6">
        <v>0</v>
      </c>
      <c r="H16" s="7">
        <f t="shared" si="4"/>
        <v>0</v>
      </c>
    </row>
    <row r="17" spans="1:8" ht="98.25" customHeight="1" x14ac:dyDescent="0.25">
      <c r="A17" s="26"/>
      <c r="B17" s="11" t="s">
        <v>17</v>
      </c>
      <c r="C17" s="13">
        <v>899</v>
      </c>
      <c r="D17" s="4">
        <v>0</v>
      </c>
      <c r="E17" s="5">
        <f t="shared" si="3"/>
        <v>0</v>
      </c>
      <c r="F17" s="10">
        <f t="shared" si="1"/>
        <v>899</v>
      </c>
      <c r="G17" s="6">
        <v>0</v>
      </c>
      <c r="H17" s="7">
        <f t="shared" si="4"/>
        <v>0</v>
      </c>
    </row>
    <row r="18" spans="1:8" ht="98.25" customHeight="1" x14ac:dyDescent="0.25">
      <c r="A18" s="26"/>
      <c r="B18" s="11" t="s">
        <v>18</v>
      </c>
      <c r="C18" s="13">
        <v>899</v>
      </c>
      <c r="D18" s="4">
        <v>0</v>
      </c>
      <c r="E18" s="5">
        <f t="shared" si="3"/>
        <v>0</v>
      </c>
      <c r="F18" s="10">
        <f t="shared" si="1"/>
        <v>899</v>
      </c>
      <c r="G18" s="6">
        <v>0</v>
      </c>
      <c r="H18" s="7">
        <f t="shared" si="4"/>
        <v>0</v>
      </c>
    </row>
    <row r="19" spans="1:8" ht="98.25" customHeight="1" x14ac:dyDescent="0.25">
      <c r="B19" s="11" t="s">
        <v>54</v>
      </c>
      <c r="C19" s="13">
        <v>779</v>
      </c>
      <c r="D19" s="4">
        <v>0</v>
      </c>
      <c r="E19" s="5">
        <f>C19*D19</f>
        <v>0</v>
      </c>
      <c r="F19" s="10">
        <f t="shared" si="1"/>
        <v>779</v>
      </c>
      <c r="G19" s="6">
        <v>0</v>
      </c>
      <c r="H19" s="7">
        <f>G19*F19</f>
        <v>0</v>
      </c>
    </row>
    <row r="20" spans="1:8" ht="98.25" customHeight="1" x14ac:dyDescent="0.25">
      <c r="B20" s="28" t="s">
        <v>52</v>
      </c>
      <c r="C20" s="13">
        <v>779</v>
      </c>
      <c r="D20" s="4">
        <v>0</v>
      </c>
      <c r="E20" s="5">
        <f>C20*D20</f>
        <v>0</v>
      </c>
      <c r="F20" s="10">
        <f>C20-E20</f>
        <v>779</v>
      </c>
      <c r="G20" s="6">
        <v>1</v>
      </c>
      <c r="H20" s="7">
        <f>G20*F20</f>
        <v>779</v>
      </c>
    </row>
    <row r="21" spans="1:8" ht="98.25" customHeight="1" x14ac:dyDescent="0.25">
      <c r="A21" s="26"/>
      <c r="B21" s="11" t="s">
        <v>19</v>
      </c>
      <c r="C21" s="13">
        <v>779</v>
      </c>
      <c r="D21" s="4">
        <v>0</v>
      </c>
      <c r="E21" s="5">
        <f t="shared" si="3"/>
        <v>0</v>
      </c>
      <c r="F21" s="10">
        <f t="shared" ref="F21:F44" si="5">C21-E21</f>
        <v>779</v>
      </c>
      <c r="G21" s="6">
        <v>0</v>
      </c>
      <c r="H21" s="7">
        <f t="shared" si="4"/>
        <v>0</v>
      </c>
    </row>
    <row r="22" spans="1:8" ht="98.25" customHeight="1" x14ac:dyDescent="0.25">
      <c r="A22" s="26"/>
      <c r="B22" s="11" t="s">
        <v>20</v>
      </c>
      <c r="C22" s="13">
        <v>779</v>
      </c>
      <c r="D22" s="4">
        <v>0</v>
      </c>
      <c r="E22" s="5">
        <f t="shared" si="3"/>
        <v>0</v>
      </c>
      <c r="F22" s="10">
        <f t="shared" si="5"/>
        <v>779</v>
      </c>
      <c r="G22" s="6">
        <v>0</v>
      </c>
      <c r="H22" s="7">
        <f t="shared" si="4"/>
        <v>0</v>
      </c>
    </row>
    <row r="23" spans="1:8" ht="98.25" customHeight="1" x14ac:dyDescent="0.25">
      <c r="A23" s="26"/>
      <c r="B23" s="11" t="s">
        <v>21</v>
      </c>
      <c r="C23" s="13">
        <v>779</v>
      </c>
      <c r="D23" s="4">
        <v>0</v>
      </c>
      <c r="E23" s="5">
        <f t="shared" si="3"/>
        <v>0</v>
      </c>
      <c r="F23" s="10">
        <f t="shared" si="5"/>
        <v>779</v>
      </c>
      <c r="G23" s="6">
        <v>0</v>
      </c>
      <c r="H23" s="7">
        <f t="shared" si="4"/>
        <v>0</v>
      </c>
    </row>
    <row r="24" spans="1:8" ht="98.25" customHeight="1" x14ac:dyDescent="0.25">
      <c r="A24" s="26"/>
      <c r="B24" s="11" t="s">
        <v>22</v>
      </c>
      <c r="C24" s="13">
        <v>779</v>
      </c>
      <c r="D24" s="4">
        <v>0</v>
      </c>
      <c r="E24" s="5">
        <f t="shared" si="3"/>
        <v>0</v>
      </c>
      <c r="F24" s="10">
        <f t="shared" si="5"/>
        <v>779</v>
      </c>
      <c r="G24" s="6">
        <v>0</v>
      </c>
      <c r="H24" s="7">
        <f t="shared" si="4"/>
        <v>0</v>
      </c>
    </row>
    <row r="25" spans="1:8" ht="98.25" customHeight="1" x14ac:dyDescent="0.25">
      <c r="A25" s="26"/>
      <c r="B25" s="11" t="s">
        <v>23</v>
      </c>
      <c r="C25" s="13">
        <v>779</v>
      </c>
      <c r="D25" s="4">
        <v>0</v>
      </c>
      <c r="E25" s="5">
        <f t="shared" si="3"/>
        <v>0</v>
      </c>
      <c r="F25" s="10">
        <f t="shared" si="5"/>
        <v>779</v>
      </c>
      <c r="G25" s="6">
        <v>0</v>
      </c>
      <c r="H25" s="7">
        <f t="shared" si="4"/>
        <v>0</v>
      </c>
    </row>
    <row r="26" spans="1:8" ht="98.25" customHeight="1" x14ac:dyDescent="0.25">
      <c r="A26" s="26"/>
      <c r="B26" s="11" t="s">
        <v>24</v>
      </c>
      <c r="C26" s="13">
        <v>779</v>
      </c>
      <c r="D26" s="4">
        <v>0</v>
      </c>
      <c r="E26" s="5">
        <f t="shared" si="3"/>
        <v>0</v>
      </c>
      <c r="F26" s="10">
        <f t="shared" si="5"/>
        <v>779</v>
      </c>
      <c r="G26" s="6">
        <v>0</v>
      </c>
      <c r="H26" s="7">
        <f t="shared" si="4"/>
        <v>0</v>
      </c>
    </row>
    <row r="27" spans="1:8" ht="98.25" customHeight="1" x14ac:dyDescent="0.25">
      <c r="A27" s="26"/>
      <c r="B27" s="11" t="s">
        <v>25</v>
      </c>
      <c r="C27" s="13">
        <v>779</v>
      </c>
      <c r="D27" s="4">
        <v>0</v>
      </c>
      <c r="E27" s="5">
        <f t="shared" si="3"/>
        <v>0</v>
      </c>
      <c r="F27" s="10">
        <f t="shared" si="5"/>
        <v>779</v>
      </c>
      <c r="G27" s="6">
        <v>0</v>
      </c>
      <c r="H27" s="7">
        <f t="shared" si="4"/>
        <v>0</v>
      </c>
    </row>
    <row r="28" spans="1:8" ht="98.25" customHeight="1" x14ac:dyDescent="0.25">
      <c r="A28" s="26"/>
      <c r="B28" s="11" t="s">
        <v>26</v>
      </c>
      <c r="C28" s="13">
        <v>779</v>
      </c>
      <c r="D28" s="4">
        <v>0</v>
      </c>
      <c r="E28" s="5">
        <f t="shared" si="3"/>
        <v>0</v>
      </c>
      <c r="F28" s="10">
        <f t="shared" si="5"/>
        <v>779</v>
      </c>
      <c r="G28" s="6">
        <v>0</v>
      </c>
      <c r="H28" s="7">
        <f t="shared" si="4"/>
        <v>0</v>
      </c>
    </row>
    <row r="29" spans="1:8" ht="98.25" customHeight="1" x14ac:dyDescent="0.25">
      <c r="A29" s="26"/>
      <c r="B29" s="11" t="s">
        <v>27</v>
      </c>
      <c r="C29" s="13">
        <v>779</v>
      </c>
      <c r="D29" s="4">
        <v>0</v>
      </c>
      <c r="E29" s="5">
        <f t="shared" ref="E29:E36" si="6">C29*D29</f>
        <v>0</v>
      </c>
      <c r="F29" s="10">
        <f t="shared" si="5"/>
        <v>779</v>
      </c>
      <c r="G29" s="6">
        <v>0</v>
      </c>
      <c r="H29" s="7">
        <f t="shared" ref="H29:H36" si="7">G29*F29</f>
        <v>0</v>
      </c>
    </row>
    <row r="30" spans="1:8" ht="98.25" customHeight="1" x14ac:dyDescent="0.25">
      <c r="A30" s="26"/>
      <c r="B30" s="11" t="s">
        <v>28</v>
      </c>
      <c r="C30" s="13">
        <v>779</v>
      </c>
      <c r="D30" s="4">
        <v>0</v>
      </c>
      <c r="E30" s="5">
        <f t="shared" si="6"/>
        <v>0</v>
      </c>
      <c r="F30" s="10">
        <f t="shared" si="5"/>
        <v>779</v>
      </c>
      <c r="G30" s="6">
        <v>0</v>
      </c>
      <c r="H30" s="7">
        <f t="shared" si="7"/>
        <v>0</v>
      </c>
    </row>
    <row r="31" spans="1:8" ht="98.25" customHeight="1" x14ac:dyDescent="0.25">
      <c r="B31" s="11" t="s">
        <v>48</v>
      </c>
      <c r="C31" s="13">
        <v>779</v>
      </c>
      <c r="D31" s="4">
        <v>0</v>
      </c>
      <c r="E31" s="5">
        <f t="shared" si="6"/>
        <v>0</v>
      </c>
      <c r="F31" s="10">
        <f t="shared" si="5"/>
        <v>779</v>
      </c>
      <c r="G31" s="6">
        <v>0</v>
      </c>
      <c r="H31" s="7">
        <f t="shared" si="7"/>
        <v>0</v>
      </c>
    </row>
    <row r="32" spans="1:8" ht="95.25" customHeight="1" x14ac:dyDescent="0.25">
      <c r="B32" s="11" t="s">
        <v>49</v>
      </c>
      <c r="C32" s="13">
        <v>779</v>
      </c>
      <c r="D32" s="4">
        <v>0</v>
      </c>
      <c r="E32" s="5">
        <f t="shared" si="6"/>
        <v>0</v>
      </c>
      <c r="F32" s="10">
        <f t="shared" si="5"/>
        <v>779</v>
      </c>
      <c r="G32" s="6">
        <v>0</v>
      </c>
      <c r="H32" s="7">
        <f t="shared" si="7"/>
        <v>0</v>
      </c>
    </row>
    <row r="33" spans="1:8" ht="98.25" customHeight="1" x14ac:dyDescent="0.25">
      <c r="A33" s="26"/>
      <c r="B33" s="11" t="s">
        <v>29</v>
      </c>
      <c r="C33" s="13">
        <v>779</v>
      </c>
      <c r="D33" s="4">
        <v>0</v>
      </c>
      <c r="E33" s="5">
        <f t="shared" si="6"/>
        <v>0</v>
      </c>
      <c r="F33" s="10">
        <f t="shared" si="5"/>
        <v>779</v>
      </c>
      <c r="G33" s="6">
        <v>0</v>
      </c>
      <c r="H33" s="7">
        <f t="shared" si="7"/>
        <v>0</v>
      </c>
    </row>
    <row r="34" spans="1:8" ht="98.25" customHeight="1" x14ac:dyDescent="0.25">
      <c r="A34" s="26"/>
      <c r="B34" s="11" t="s">
        <v>30</v>
      </c>
      <c r="C34" s="13">
        <v>779</v>
      </c>
      <c r="D34" s="4">
        <v>0</v>
      </c>
      <c r="E34" s="5">
        <f t="shared" si="6"/>
        <v>0</v>
      </c>
      <c r="F34" s="10">
        <f t="shared" si="5"/>
        <v>779</v>
      </c>
      <c r="G34" s="6">
        <v>0</v>
      </c>
      <c r="H34" s="7">
        <f t="shared" si="7"/>
        <v>0</v>
      </c>
    </row>
    <row r="35" spans="1:8" ht="98.25" customHeight="1" x14ac:dyDescent="0.25">
      <c r="A35" s="26"/>
      <c r="B35" s="11" t="s">
        <v>31</v>
      </c>
      <c r="C35" s="13">
        <v>779</v>
      </c>
      <c r="D35" s="4">
        <v>0</v>
      </c>
      <c r="E35" s="5">
        <f t="shared" si="6"/>
        <v>0</v>
      </c>
      <c r="F35" s="10">
        <f t="shared" si="5"/>
        <v>779</v>
      </c>
      <c r="G35" s="6">
        <v>0</v>
      </c>
      <c r="H35" s="7">
        <f t="shared" si="7"/>
        <v>0</v>
      </c>
    </row>
    <row r="36" spans="1:8" ht="98.25" customHeight="1" x14ac:dyDescent="0.25">
      <c r="A36" s="26"/>
      <c r="B36" s="11" t="s">
        <v>32</v>
      </c>
      <c r="C36" s="13">
        <v>779</v>
      </c>
      <c r="D36" s="4">
        <v>0</v>
      </c>
      <c r="E36" s="5">
        <f t="shared" si="6"/>
        <v>0</v>
      </c>
      <c r="F36" s="10">
        <f t="shared" si="5"/>
        <v>779</v>
      </c>
      <c r="G36" s="6">
        <v>0</v>
      </c>
      <c r="H36" s="7">
        <f t="shared" si="7"/>
        <v>0</v>
      </c>
    </row>
    <row r="37" spans="1:8" ht="98.25" customHeight="1" x14ac:dyDescent="0.25">
      <c r="A37" s="26"/>
      <c r="B37" s="11" t="s">
        <v>33</v>
      </c>
      <c r="C37" s="13">
        <v>779</v>
      </c>
      <c r="D37" s="4">
        <v>0</v>
      </c>
      <c r="E37" s="5">
        <f t="shared" ref="E37:E48" si="8">C37*D37</f>
        <v>0</v>
      </c>
      <c r="F37" s="10">
        <f t="shared" si="5"/>
        <v>779</v>
      </c>
      <c r="G37" s="6">
        <v>0</v>
      </c>
      <c r="H37" s="7">
        <f t="shared" ref="H37:H48" si="9">G37*F37</f>
        <v>0</v>
      </c>
    </row>
    <row r="38" spans="1:8" ht="98.25" customHeight="1" x14ac:dyDescent="0.25">
      <c r="A38" s="26"/>
      <c r="B38" s="11" t="s">
        <v>34</v>
      </c>
      <c r="C38" s="13">
        <v>779</v>
      </c>
      <c r="D38" s="4">
        <v>0</v>
      </c>
      <c r="E38" s="5">
        <f t="shared" si="8"/>
        <v>0</v>
      </c>
      <c r="F38" s="10">
        <f t="shared" si="5"/>
        <v>779</v>
      </c>
      <c r="G38" s="6">
        <v>0</v>
      </c>
      <c r="H38" s="7">
        <f t="shared" si="9"/>
        <v>0</v>
      </c>
    </row>
    <row r="39" spans="1:8" ht="98.25" customHeight="1" x14ac:dyDescent="0.25">
      <c r="A39" s="26"/>
      <c r="B39" s="11" t="s">
        <v>35</v>
      </c>
      <c r="C39" s="13">
        <v>779</v>
      </c>
      <c r="D39" s="4">
        <v>0</v>
      </c>
      <c r="E39" s="5">
        <f t="shared" si="8"/>
        <v>0</v>
      </c>
      <c r="F39" s="10">
        <f t="shared" si="5"/>
        <v>779</v>
      </c>
      <c r="G39" s="6">
        <v>0</v>
      </c>
      <c r="H39" s="7">
        <f t="shared" si="9"/>
        <v>0</v>
      </c>
    </row>
    <row r="40" spans="1:8" ht="98.25" customHeight="1" x14ac:dyDescent="0.25">
      <c r="A40" s="26"/>
      <c r="B40" s="11" t="s">
        <v>36</v>
      </c>
      <c r="C40" s="13">
        <v>779</v>
      </c>
      <c r="D40" s="4">
        <v>0</v>
      </c>
      <c r="E40" s="5">
        <f t="shared" si="8"/>
        <v>0</v>
      </c>
      <c r="F40" s="10">
        <f t="shared" si="5"/>
        <v>779</v>
      </c>
      <c r="G40" s="6">
        <v>0</v>
      </c>
      <c r="H40" s="7">
        <f t="shared" si="9"/>
        <v>0</v>
      </c>
    </row>
    <row r="41" spans="1:8" ht="98.25" customHeight="1" x14ac:dyDescent="0.25">
      <c r="A41" s="26"/>
      <c r="B41" s="11" t="s">
        <v>37</v>
      </c>
      <c r="C41" s="13">
        <v>779</v>
      </c>
      <c r="D41" s="4">
        <v>0</v>
      </c>
      <c r="E41" s="5">
        <f t="shared" si="8"/>
        <v>0</v>
      </c>
      <c r="F41" s="10">
        <f t="shared" si="5"/>
        <v>779</v>
      </c>
      <c r="G41" s="6">
        <v>0</v>
      </c>
      <c r="H41" s="7">
        <f t="shared" si="9"/>
        <v>0</v>
      </c>
    </row>
    <row r="42" spans="1:8" ht="98.25" customHeight="1" x14ac:dyDescent="0.25">
      <c r="A42" s="26"/>
      <c r="B42" s="11" t="s">
        <v>38</v>
      </c>
      <c r="C42" s="13">
        <v>779</v>
      </c>
      <c r="D42" s="4">
        <v>0</v>
      </c>
      <c r="E42" s="5">
        <f t="shared" si="8"/>
        <v>0</v>
      </c>
      <c r="F42" s="10">
        <f t="shared" si="5"/>
        <v>779</v>
      </c>
      <c r="G42" s="6">
        <v>0</v>
      </c>
      <c r="H42" s="7">
        <f t="shared" si="9"/>
        <v>0</v>
      </c>
    </row>
    <row r="43" spans="1:8" ht="98.25" customHeight="1" x14ac:dyDescent="0.25">
      <c r="A43" s="26"/>
      <c r="B43" s="11" t="s">
        <v>39</v>
      </c>
      <c r="C43" s="13">
        <v>779</v>
      </c>
      <c r="D43" s="4">
        <v>0</v>
      </c>
      <c r="E43" s="5">
        <f t="shared" si="8"/>
        <v>0</v>
      </c>
      <c r="F43" s="10">
        <f t="shared" si="5"/>
        <v>779</v>
      </c>
      <c r="G43" s="6">
        <v>0</v>
      </c>
      <c r="H43" s="7">
        <f t="shared" si="9"/>
        <v>0</v>
      </c>
    </row>
    <row r="44" spans="1:8" ht="98.25" customHeight="1" x14ac:dyDescent="0.25">
      <c r="A44" s="26"/>
      <c r="B44" s="11" t="s">
        <v>40</v>
      </c>
      <c r="C44" s="13">
        <v>779</v>
      </c>
      <c r="D44" s="4">
        <v>0</v>
      </c>
      <c r="E44" s="5">
        <f t="shared" si="8"/>
        <v>0</v>
      </c>
      <c r="F44" s="10">
        <f t="shared" si="5"/>
        <v>779</v>
      </c>
      <c r="G44" s="6">
        <v>0</v>
      </c>
      <c r="H44" s="7">
        <f t="shared" si="9"/>
        <v>0</v>
      </c>
    </row>
    <row r="45" spans="1:8" ht="98.25" customHeight="1" x14ac:dyDescent="0.25">
      <c r="A45" s="26"/>
      <c r="B45" s="11" t="s">
        <v>41</v>
      </c>
      <c r="C45" s="13">
        <v>779</v>
      </c>
      <c r="D45" s="4">
        <v>0</v>
      </c>
      <c r="E45" s="5">
        <f t="shared" si="8"/>
        <v>0</v>
      </c>
      <c r="F45" s="10">
        <f t="shared" ref="F45:F48" si="10">C45-E45</f>
        <v>779</v>
      </c>
      <c r="G45" s="6">
        <v>0</v>
      </c>
      <c r="H45" s="7">
        <f t="shared" si="9"/>
        <v>0</v>
      </c>
    </row>
    <row r="46" spans="1:8" ht="98.25" customHeight="1" x14ac:dyDescent="0.25">
      <c r="A46" s="26"/>
      <c r="B46" s="11" t="s">
        <v>42</v>
      </c>
      <c r="C46" s="13">
        <v>779</v>
      </c>
      <c r="D46" s="4">
        <v>0</v>
      </c>
      <c r="E46" s="5">
        <f t="shared" si="8"/>
        <v>0</v>
      </c>
      <c r="F46" s="10">
        <f t="shared" si="10"/>
        <v>779</v>
      </c>
      <c r="G46" s="6">
        <v>0</v>
      </c>
      <c r="H46" s="7">
        <f t="shared" si="9"/>
        <v>0</v>
      </c>
    </row>
    <row r="47" spans="1:8" ht="98.25" customHeight="1" x14ac:dyDescent="0.25">
      <c r="A47" s="26"/>
      <c r="B47" s="11" t="s">
        <v>43</v>
      </c>
      <c r="C47" s="13">
        <v>779</v>
      </c>
      <c r="D47" s="4">
        <v>0</v>
      </c>
      <c r="E47" s="5">
        <f t="shared" si="8"/>
        <v>0</v>
      </c>
      <c r="F47" s="10">
        <f t="shared" si="10"/>
        <v>779</v>
      </c>
      <c r="G47" s="6">
        <v>0</v>
      </c>
      <c r="H47" s="7">
        <f t="shared" si="9"/>
        <v>0</v>
      </c>
    </row>
    <row r="48" spans="1:8" ht="98.25" customHeight="1" x14ac:dyDescent="0.25">
      <c r="A48" s="26"/>
      <c r="B48" s="11" t="s">
        <v>44</v>
      </c>
      <c r="C48" s="13">
        <v>779</v>
      </c>
      <c r="D48" s="4">
        <v>0</v>
      </c>
      <c r="E48" s="5">
        <f t="shared" si="8"/>
        <v>0</v>
      </c>
      <c r="F48" s="10">
        <f t="shared" si="10"/>
        <v>779</v>
      </c>
      <c r="G48" s="6">
        <v>0</v>
      </c>
      <c r="H48" s="7">
        <f t="shared" si="9"/>
        <v>0</v>
      </c>
    </row>
  </sheetData>
  <mergeCells count="2">
    <mergeCell ref="G1:H1"/>
    <mergeCell ref="A2:H2"/>
  </mergeCells>
  <conditionalFormatting sqref="D4:D48">
    <cfRule type="cellIs" dxfId="6" priority="21" stopIfTrue="1" operator="greaterThan">
      <formula>0.1</formula>
    </cfRule>
  </conditionalFormatting>
  <conditionalFormatting sqref="D4:D48">
    <cfRule type="cellIs" dxfId="5" priority="20" stopIfTrue="1" operator="lessThan">
      <formula>0.1</formula>
    </cfRule>
  </conditionalFormatting>
  <conditionalFormatting sqref="D4:D48">
    <cfRule type="cellIs" dxfId="4" priority="17" stopIfTrue="1" operator="greaterThan">
      <formula>0.1</formula>
    </cfRule>
    <cfRule type="cellIs" dxfId="3" priority="18" stopIfTrue="1" operator="between">
      <formula>0.05</formula>
      <formula>0.1</formula>
    </cfRule>
    <cfRule type="cellIs" dxfId="2" priority="19" stopIfTrue="1" operator="between">
      <formula>0</formula>
      <formula>0.05</formula>
    </cfRule>
  </conditionalFormatting>
  <conditionalFormatting sqref="D4:D48">
    <cfRule type="cellIs" dxfId="1" priority="15" stopIfTrue="1" operator="between">
      <formula>0.05</formula>
      <formula>0.1</formula>
    </cfRule>
    <cfRule type="cellIs" dxfId="0" priority="16" stopIfTrue="1" operator="greaterThan">
      <formula>0.15</formula>
    </cfRule>
  </conditionalFormatting>
  <pageMargins left="0.25" right="0.25" top="0.75" bottom="0.75" header="0.3" footer="0.3"/>
  <pageSetup paperSize="9" scale="56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 Гурганов</dc:creator>
  <cp:lastModifiedBy>Андрей Гурганов</cp:lastModifiedBy>
  <cp:lastPrinted>2020-07-30T02:39:45Z</cp:lastPrinted>
  <dcterms:created xsi:type="dcterms:W3CDTF">2019-10-08T01:03:39Z</dcterms:created>
  <dcterms:modified xsi:type="dcterms:W3CDTF">2020-10-29T07:39:17Z</dcterms:modified>
</cp:coreProperties>
</file>